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 共有\01 共通フォルダ\021 HP掲載\03 経営力再構築支援課\"/>
    </mc:Choice>
  </mc:AlternateContent>
  <xr:revisionPtr revIDLastSave="0" documentId="8_{E0113A9B-2EE0-40CE-94BD-B1C9F8F782FD}" xr6:coauthVersionLast="47" xr6:coauthVersionMax="47" xr10:uidLastSave="{00000000-0000-0000-0000-000000000000}"/>
  <bookViews>
    <workbookView xWindow="-108" yWindow="-108" windowWidth="23256" windowHeight="12576" xr2:uid="{26EE19B9-540A-4081-9AEE-33C61EE47903}"/>
  </bookViews>
  <sheets>
    <sheet name="様式第６号 " sheetId="3" r:id="rId1"/>
  </sheets>
  <definedNames>
    <definedName name="_xlnm.Print_Titles" localSheetId="0">'様式第６号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3" l="1"/>
  <c r="I52" i="3" l="1"/>
  <c r="J52" i="3"/>
  <c r="J43" i="3" l="1"/>
  <c r="I43" i="3"/>
  <c r="I44" i="3" l="1"/>
  <c r="I45" i="3" s="1"/>
  <c r="J45" i="3" s="1"/>
  <c r="J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fscpc224</author>
  </authors>
  <commentList>
    <comment ref="C36" authorId="0" shapeId="0" xr:uid="{BDED83A9-6868-4821-92B1-8048CFC474E0}">
      <text>
        <r>
          <rPr>
            <sz val="9"/>
            <color indexed="81"/>
            <rFont val="MS P ゴシック"/>
            <family val="3"/>
            <charset val="128"/>
          </rPr>
          <t>申請したものすべてを申請した順に記入のこと</t>
        </r>
      </text>
    </comment>
  </commentList>
</comments>
</file>

<file path=xl/sharedStrings.xml><?xml version="1.0" encoding="utf-8"?>
<sst xmlns="http://schemas.openxmlformats.org/spreadsheetml/2006/main" count="51" uniqueCount="49">
  <si>
    <t>　　　変更内容の根拠となる資料（見積書等）の写しを添付すること。</t>
    <phoneticPr fontId="2"/>
  </si>
  <si>
    <t>（注）事業の経費については、申請書の記載に準じて経費区分ごとに記載すること。</t>
  </si>
  <si>
    <t>補助金の額（交付決定額）</t>
  </si>
  <si>
    <t>補助対象経費（合計）</t>
  </si>
  <si>
    <t>変更後</t>
  </si>
  <si>
    <t>変更前</t>
  </si>
  <si>
    <t>（税抜き：円）</t>
  </si>
  <si>
    <t>（税込み：円）</t>
    <phoneticPr fontId="2"/>
  </si>
  <si>
    <t>補助対象経費</t>
  </si>
  <si>
    <t>補助事業に要する経費</t>
    <rPh sb="8" eb="10">
      <t>ケイヒ</t>
    </rPh>
    <phoneticPr fontId="2"/>
  </si>
  <si>
    <t>内容</t>
  </si>
  <si>
    <t>経費区分</t>
  </si>
  <si>
    <t>１　変更の理由</t>
  </si>
  <si>
    <t>記</t>
  </si>
  <si>
    <t>理事長　桑野　龍一　殿</t>
  </si>
  <si>
    <t>公益財団法人福岡県中小企業振興センター</t>
  </si>
  <si>
    <t>令和　　年　　月　　日</t>
  </si>
  <si>
    <t>事業の経費　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</si>
  <si>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</si>
  <si>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</si>
  <si>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生年月日</t>
    <rPh sb="0" eb="4">
      <t>セイネンガッピ</t>
    </rPh>
    <phoneticPr fontId="2"/>
  </si>
  <si>
    <t>採用年月日</t>
    <rPh sb="0" eb="2">
      <t>サイヨウ</t>
    </rPh>
    <rPh sb="2" eb="5">
      <t>ネンガッピ</t>
    </rPh>
    <phoneticPr fontId="2"/>
  </si>
  <si>
    <t>変更の内容</t>
    <rPh sb="0" eb="2">
      <t>ヘンコウ</t>
    </rPh>
    <rPh sb="3" eb="5">
      <t>ナイヨウ</t>
    </rPh>
    <phoneticPr fontId="2"/>
  </si>
  <si>
    <t>変更後</t>
    <rPh sb="0" eb="3">
      <t>ヘンコウゴ</t>
    </rPh>
    <phoneticPr fontId="2"/>
  </si>
  <si>
    <t>①補助事業者の概要</t>
    <rPh sb="1" eb="6">
      <t>ホジョジギョウシャ</t>
    </rPh>
    <rPh sb="7" eb="9">
      <t>ガイヨウ</t>
    </rPh>
    <phoneticPr fontId="2"/>
  </si>
  <si>
    <t>③経費の配分</t>
    <rPh sb="1" eb="3">
      <t>ケイヒ</t>
    </rPh>
    <rPh sb="4" eb="6">
      <t>ハイブン</t>
    </rPh>
    <phoneticPr fontId="2"/>
  </si>
  <si>
    <t>④賃上げ対象従業員</t>
    <rPh sb="1" eb="3">
      <t>チンア</t>
    </rPh>
    <rPh sb="4" eb="6">
      <t>タイショウ</t>
    </rPh>
    <rPh sb="6" eb="9">
      <t>ジュウギョウイン</t>
    </rPh>
    <phoneticPr fontId="2"/>
  </si>
  <si>
    <t>２　変更の内容</t>
    <phoneticPr fontId="2"/>
  </si>
  <si>
    <t>（１）具体的な変更内容</t>
    <rPh sb="3" eb="6">
      <t>グタイテキ</t>
    </rPh>
    <rPh sb="7" eb="11">
      <t>ヘンコウナイヨウ</t>
    </rPh>
    <phoneticPr fontId="2"/>
  </si>
  <si>
    <t>賃金比較月</t>
    <rPh sb="0" eb="4">
      <t>チンギンヒカク</t>
    </rPh>
    <rPh sb="4" eb="5">
      <t>ツキ</t>
    </rPh>
    <phoneticPr fontId="2"/>
  </si>
  <si>
    <t>（２）事業の経費</t>
    <rPh sb="3" eb="5">
      <t>ジギョウ</t>
    </rPh>
    <rPh sb="6" eb="8">
      <t>ケイヒ</t>
    </rPh>
    <phoneticPr fontId="2"/>
  </si>
  <si>
    <t>（３）賃上げ対象従業員</t>
    <rPh sb="3" eb="5">
      <t>チンア</t>
    </rPh>
    <rPh sb="6" eb="8">
      <t>タイショウ</t>
    </rPh>
    <rPh sb="8" eb="11">
      <t>ジュウギョウイン</t>
    </rPh>
    <phoneticPr fontId="2"/>
  </si>
  <si>
    <t>　　　補助事業の内容（経費）変更承認申請書</t>
    <phoneticPr fontId="2"/>
  </si>
  <si>
    <t>　　　経営革新賃上げ環境整備緊急支援補助金に係る　　</t>
    <rPh sb="7" eb="9">
      <t>チンア</t>
    </rPh>
    <rPh sb="10" eb="14">
      <t>カンキョウセイビ</t>
    </rPh>
    <rPh sb="14" eb="16">
      <t>キンキュウ</t>
    </rPh>
    <rPh sb="16" eb="18">
      <t>シエン</t>
    </rPh>
    <rPh sb="18" eb="21">
      <t>ホジョキン</t>
    </rPh>
    <rPh sb="22" eb="23">
      <t>カカワ</t>
    </rPh>
    <phoneticPr fontId="2"/>
  </si>
  <si>
    <t>補助対象経費の2/3以内、上限650,000円</t>
    <phoneticPr fontId="2"/>
  </si>
  <si>
    <t>様式第６号（第１２条関係）</t>
    <phoneticPr fontId="2"/>
  </si>
  <si>
    <t>氏名</t>
    <rPh sb="0" eb="2">
      <t>シメイ</t>
    </rPh>
    <phoneticPr fontId="2"/>
  </si>
  <si>
    <t>変更前</t>
    <rPh sb="0" eb="3">
      <t>ヘンコウマエ</t>
    </rPh>
    <phoneticPr fontId="2"/>
  </si>
  <si>
    <t>②補助事業の内容</t>
    <rPh sb="1" eb="5">
      <t>ホジョジギョウ</t>
    </rPh>
    <rPh sb="6" eb="8">
      <t>ナイヨウ</t>
    </rPh>
    <phoneticPr fontId="2"/>
  </si>
  <si>
    <t>所在地・住所</t>
    <phoneticPr fontId="2"/>
  </si>
  <si>
    <t>補助事業者名</t>
    <phoneticPr fontId="2"/>
  </si>
  <si>
    <t>代表者の職・氏名</t>
    <phoneticPr fontId="2"/>
  </si>
  <si>
    <t>（注）・変更後の従業員の様式第６号別紙及び賃金台帳の写しを添付すること。</t>
  </si>
  <si>
    <t>　　  ・変更後の賃上げ対象従業員が使用人兼務役員の場合、雇用保険被保険者資格取得等確認</t>
    <phoneticPr fontId="2"/>
  </si>
  <si>
    <t>　　   通知書（事業主通知用）の写しを添付すること。</t>
    <phoneticPr fontId="2"/>
  </si>
  <si>
    <t>賃金(時間給)</t>
    <rPh sb="0" eb="2">
      <t>チンギン</t>
    </rPh>
    <rPh sb="3" eb="6">
      <t>ジカンキュウ</t>
    </rPh>
    <phoneticPr fontId="2"/>
  </si>
  <si>
    <t>　令和　　年　　月　　日付け　福中セ第　　 号　 　で交付決定通知があった標記の補助事</t>
    <rPh sb="42" eb="43">
      <t>コト</t>
    </rPh>
    <phoneticPr fontId="2"/>
  </si>
  <si>
    <t>業の内容を下記のとおり変更したいので、経営革新賃上げ環境整備緊急支援補助金交付要綱第</t>
    <rPh sb="19" eb="23">
      <t>ケイエイカクシン</t>
    </rPh>
    <rPh sb="23" eb="25">
      <t>チンア</t>
    </rPh>
    <rPh sb="26" eb="30">
      <t>カンキョウセイビ</t>
    </rPh>
    <rPh sb="30" eb="34">
      <t>キンキュウシエン</t>
    </rPh>
    <rPh sb="34" eb="37">
      <t>ホジョキン</t>
    </rPh>
    <rPh sb="37" eb="41">
      <t>コウフヨウコウ</t>
    </rPh>
    <rPh sb="41" eb="42">
      <t>ダイ</t>
    </rPh>
    <phoneticPr fontId="2"/>
  </si>
  <si>
    <t>１２条第１項の規定に基づき変更承認を申請します。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</si>
</sst>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81" formatCode="[$-411]ge\.m\.d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4" fillId="0" borderId="1" xfId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8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3" fillId="0" borderId="15" xfId="1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81" fontId="3" fillId="0" borderId="12" xfId="0" applyNumberFormat="1" applyFont="1" applyBorder="1" applyAlignment="1" applyProtection="1">
      <alignment horizontal="center" vertical="center"/>
      <protection locked="0"/>
    </xf>
    <xf numFmtId="181" fontId="3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57" fontId="3" fillId="0" borderId="12" xfId="0" applyNumberFormat="1" applyFont="1" applyBorder="1" applyAlignment="1" applyProtection="1">
      <alignment horizontal="center" vertical="center"/>
      <protection locked="0"/>
    </xf>
    <xf numFmtId="57" fontId="3" fillId="0" borderId="13" xfId="0" applyNumberFormat="1" applyFont="1" applyBorder="1" applyAlignment="1" applyProtection="1">
      <alignment horizontal="center" vertical="center"/>
      <protection locked="0"/>
    </xf>
    <xf numFmtId="57" fontId="4" fillId="0" borderId="12" xfId="0" applyNumberFormat="1" applyFont="1" applyBorder="1" applyAlignment="1" applyProtection="1">
      <alignment horizontal="center" vertical="center"/>
      <protection locked="0"/>
    </xf>
    <xf numFmtId="5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38" fontId="4" fillId="0" borderId="3" xfId="1" applyFont="1" applyBorder="1" applyAlignment="1" applyProtection="1">
      <alignment horizontal="right" vertical="center" wrapText="1"/>
      <protection locked="0"/>
    </xf>
    <xf numFmtId="38" fontId="4" fillId="0" borderId="2" xfId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8" fontId="4" fillId="0" borderId="1" xfId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350520</xdr:colOff>
      <xdr:row>8</xdr:row>
      <xdr:rowOff>30480</xdr:rowOff>
    </xdr:from>
    <xdr:to>
      <xdr:col>9</xdr:col>
      <xdr:colOff>746760</xdr:colOff>
      <xdr:row>9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692140" y="1859280"/>
          <a:ext cx="396240" cy="25146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r>
            <a:rPr kumimoji="1" lang="ja-JP" altLang="en-US" sz="105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5CB8-9A9F-4A31-A625-D73F5485FE19}">
  <dimension ref="A1:L60"/>
  <sheetViews>
    <sheetView showGridLines="0" showZeros="0" tabSelected="1" workbookViewId="0">
      <selection activeCell="N12" sqref="N12"/>
    </sheetView>
  </sheetViews>
  <sheetFormatPr defaultRowHeight="18"/>
  <cols>
    <col min="1" max="1" width="4.5" customWidth="1"/>
    <col min="2" max="2" width="8.296875" customWidth="1"/>
    <col min="3" max="3" width="8.69921875" customWidth="1"/>
    <col min="4" max="4" width="7.296875" customWidth="1"/>
    <col min="5" max="5" width="10.296875" customWidth="1"/>
    <col min="6" max="7" width="6.09765625" customWidth="1"/>
    <col min="8" max="9" width="10.296875" customWidth="1"/>
    <col min="10" max="10" width="10.5" customWidth="1"/>
    <col min="11" max="11" width="1.09765625" customWidth="1"/>
    <col min="13" max="14" width="8.796875" customWidth="1"/>
  </cols>
  <sheetData>
    <row r="1" spans="1:10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15"/>
      <c r="B2" s="11"/>
      <c r="C2" s="11"/>
      <c r="D2" s="11"/>
      <c r="E2" s="11"/>
      <c r="F2" s="11"/>
      <c r="G2" s="11"/>
      <c r="H2" s="11"/>
      <c r="I2" s="11"/>
      <c r="J2" s="11"/>
    </row>
    <row r="3" spans="1:10" ht="18" customHeight="1">
      <c r="A3" s="16"/>
      <c r="B3" s="11"/>
      <c r="C3" s="11"/>
      <c r="D3" s="11"/>
      <c r="E3" s="11"/>
      <c r="F3" s="11"/>
      <c r="G3" s="11"/>
      <c r="H3" s="73" t="s">
        <v>16</v>
      </c>
      <c r="I3" s="73"/>
      <c r="J3" s="73"/>
    </row>
    <row r="4" spans="1:10">
      <c r="A4" s="17"/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7" t="s">
        <v>15</v>
      </c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7" t="s">
        <v>14</v>
      </c>
      <c r="B6" s="11"/>
      <c r="C6" s="11"/>
      <c r="D6" s="11"/>
      <c r="E6" s="11"/>
      <c r="F6" s="16"/>
      <c r="G6" s="16"/>
      <c r="H6" s="16"/>
      <c r="I6" s="16"/>
      <c r="J6" s="16"/>
    </row>
    <row r="7" spans="1:10" ht="18" customHeight="1">
      <c r="A7" s="11"/>
      <c r="B7" s="11"/>
      <c r="C7" s="11"/>
      <c r="D7" s="11"/>
      <c r="E7" s="11"/>
      <c r="F7" s="71" t="s">
        <v>39</v>
      </c>
      <c r="G7" s="72"/>
      <c r="H7" s="16"/>
      <c r="I7" s="11"/>
      <c r="J7" s="11"/>
    </row>
    <row r="8" spans="1:10" ht="18" customHeight="1">
      <c r="A8" s="11"/>
      <c r="B8" s="11"/>
      <c r="C8" s="11"/>
      <c r="D8" s="11"/>
      <c r="E8" s="11"/>
      <c r="F8" s="71" t="s">
        <v>40</v>
      </c>
      <c r="G8" s="72"/>
      <c r="H8" s="16"/>
      <c r="I8" s="11"/>
      <c r="J8" s="11"/>
    </row>
    <row r="9" spans="1:10" ht="19.2" customHeight="1">
      <c r="A9" s="11"/>
      <c r="B9" s="11"/>
      <c r="C9" s="11"/>
      <c r="D9" s="11"/>
      <c r="E9" s="11"/>
      <c r="F9" s="71" t="s">
        <v>41</v>
      </c>
      <c r="G9" s="72"/>
      <c r="H9" s="16"/>
      <c r="I9" s="11"/>
      <c r="J9" s="12"/>
    </row>
    <row r="10" spans="1:10">
      <c r="A10" s="15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6.2" customHeight="1">
      <c r="A11" s="15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customHeight="1">
      <c r="A12" s="16"/>
      <c r="B12" s="16"/>
      <c r="C12" s="70" t="s">
        <v>33</v>
      </c>
      <c r="D12" s="70"/>
      <c r="E12" s="70"/>
      <c r="F12" s="70"/>
      <c r="G12" s="70"/>
      <c r="H12" s="70"/>
      <c r="I12" s="10"/>
      <c r="J12" s="10"/>
    </row>
    <row r="13" spans="1:10" ht="18" customHeight="1">
      <c r="A13" s="16"/>
      <c r="B13" s="16"/>
      <c r="C13" s="70" t="s">
        <v>32</v>
      </c>
      <c r="D13" s="70"/>
      <c r="E13" s="70"/>
      <c r="F13" s="70"/>
      <c r="G13" s="70"/>
      <c r="H13" s="70"/>
      <c r="I13" s="10"/>
      <c r="J13" s="18"/>
    </row>
    <row r="14" spans="1:10" ht="16.2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6.2" customHeight="1">
      <c r="A15" s="15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2" customHeight="1">
      <c r="A16" s="74" t="s">
        <v>46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>
      <c r="A17" s="74" t="s">
        <v>47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>
      <c r="A18" s="74" t="s">
        <v>48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>
      <c r="A19" s="15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57" t="s">
        <v>13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>
      <c r="A21" s="15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8" customHeight="1">
      <c r="A22" s="17" t="s">
        <v>12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>
      <c r="A23" s="15"/>
      <c r="B23" s="69"/>
      <c r="C23" s="69"/>
      <c r="D23" s="69"/>
      <c r="E23" s="69"/>
      <c r="F23" s="69"/>
      <c r="G23" s="69"/>
      <c r="H23" s="69"/>
      <c r="I23" s="69"/>
      <c r="J23" s="69"/>
    </row>
    <row r="24" spans="1:10">
      <c r="A24" s="15"/>
      <c r="B24" s="69"/>
      <c r="C24" s="69"/>
      <c r="D24" s="69"/>
      <c r="E24" s="69"/>
      <c r="F24" s="69"/>
      <c r="G24" s="69"/>
      <c r="H24" s="69"/>
      <c r="I24" s="69"/>
      <c r="J24" s="69"/>
    </row>
    <row r="25" spans="1:10">
      <c r="A25" s="15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7.399999999999999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8" customHeight="1">
      <c r="A27" s="10" t="s">
        <v>27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1" customHeight="1">
      <c r="A28" s="11" t="s">
        <v>28</v>
      </c>
      <c r="B28" s="16"/>
      <c r="C28" s="11"/>
      <c r="D28" s="11"/>
      <c r="E28" s="11"/>
      <c r="F28" s="11"/>
      <c r="G28" s="11"/>
      <c r="H28" s="11"/>
      <c r="I28" s="11"/>
      <c r="J28" s="11"/>
    </row>
    <row r="29" spans="1:10" ht="21.6" customHeight="1">
      <c r="A29" s="11"/>
      <c r="B29" s="20" t="s">
        <v>22</v>
      </c>
      <c r="C29" s="21"/>
      <c r="D29" s="22" t="s">
        <v>37</v>
      </c>
      <c r="E29" s="22"/>
      <c r="F29" s="22"/>
      <c r="G29" s="21"/>
      <c r="H29" s="20" t="s">
        <v>23</v>
      </c>
      <c r="I29" s="22"/>
      <c r="J29" s="21"/>
    </row>
    <row r="30" spans="1:10" ht="50.4" customHeight="1">
      <c r="A30" s="11"/>
      <c r="B30" s="23" t="s">
        <v>24</v>
      </c>
      <c r="C30" s="24"/>
      <c r="D30" s="75"/>
      <c r="E30" s="76"/>
      <c r="F30" s="76"/>
      <c r="G30" s="77"/>
      <c r="H30" s="75"/>
      <c r="I30" s="76"/>
      <c r="J30" s="77"/>
    </row>
    <row r="31" spans="1:10" ht="50.4" customHeight="1">
      <c r="A31" s="11"/>
      <c r="B31" s="23" t="s">
        <v>38</v>
      </c>
      <c r="C31" s="25"/>
      <c r="D31" s="75"/>
      <c r="E31" s="76"/>
      <c r="F31" s="76"/>
      <c r="G31" s="77"/>
      <c r="H31" s="75"/>
      <c r="I31" s="76"/>
      <c r="J31" s="77"/>
    </row>
    <row r="32" spans="1:10" ht="50.4" customHeight="1">
      <c r="A32" s="11"/>
      <c r="B32" s="23" t="s">
        <v>25</v>
      </c>
      <c r="C32" s="25"/>
      <c r="D32" s="75"/>
      <c r="E32" s="76"/>
      <c r="F32" s="76"/>
      <c r="G32" s="77"/>
      <c r="H32" s="75"/>
      <c r="I32" s="76"/>
      <c r="J32" s="77"/>
    </row>
    <row r="33" spans="1:12" ht="50.4" customHeight="1">
      <c r="A33" s="11"/>
      <c r="B33" s="23" t="s">
        <v>26</v>
      </c>
      <c r="C33" s="25"/>
      <c r="D33" s="75"/>
      <c r="E33" s="76"/>
      <c r="F33" s="76"/>
      <c r="G33" s="77"/>
      <c r="H33" s="75"/>
      <c r="I33" s="76"/>
      <c r="J33" s="77"/>
    </row>
    <row r="34" spans="1:12" ht="21" customHeight="1">
      <c r="A34" s="11"/>
      <c r="B34" s="26"/>
      <c r="C34" s="26"/>
      <c r="D34" s="26"/>
      <c r="E34" s="26"/>
      <c r="F34" s="26"/>
      <c r="G34" s="26"/>
      <c r="H34" s="26"/>
      <c r="I34" s="26"/>
      <c r="J34" s="26"/>
    </row>
    <row r="35" spans="1:12" ht="25.8" customHeight="1">
      <c r="A35" s="11" t="s">
        <v>30</v>
      </c>
      <c r="B35" s="10" t="s">
        <v>17</v>
      </c>
      <c r="C35" s="10"/>
      <c r="D35" s="10"/>
      <c r="E35" s="11"/>
      <c r="F35" s="16"/>
      <c r="G35" s="11"/>
      <c r="H35" s="16"/>
      <c r="I35" s="11"/>
      <c r="J35" s="11"/>
    </row>
    <row r="36" spans="1:12" ht="18.45" customHeight="1">
      <c r="A36" s="11"/>
      <c r="B36" s="64" t="s">
        <v>11</v>
      </c>
      <c r="C36" s="53" t="s">
        <v>10</v>
      </c>
      <c r="D36" s="54"/>
      <c r="E36" s="55"/>
      <c r="F36" s="65" t="s">
        <v>9</v>
      </c>
      <c r="G36" s="65"/>
      <c r="H36" s="65"/>
      <c r="I36" s="65" t="s">
        <v>8</v>
      </c>
      <c r="J36" s="65"/>
    </row>
    <row r="37" spans="1:12" ht="18.45" customHeight="1">
      <c r="A37" s="11"/>
      <c r="B37" s="64"/>
      <c r="C37" s="56"/>
      <c r="D37" s="57"/>
      <c r="E37" s="58"/>
      <c r="F37" s="66" t="s">
        <v>7</v>
      </c>
      <c r="G37" s="66"/>
      <c r="H37" s="66"/>
      <c r="I37" s="66" t="s">
        <v>6</v>
      </c>
      <c r="J37" s="66"/>
    </row>
    <row r="38" spans="1:12" ht="19.8" customHeight="1">
      <c r="A38" s="11"/>
      <c r="B38" s="64"/>
      <c r="C38" s="59"/>
      <c r="D38" s="60"/>
      <c r="E38" s="61"/>
      <c r="F38" s="64" t="s">
        <v>5</v>
      </c>
      <c r="G38" s="64"/>
      <c r="H38" s="27" t="s">
        <v>4</v>
      </c>
      <c r="I38" s="27" t="s">
        <v>5</v>
      </c>
      <c r="J38" s="27" t="s">
        <v>4</v>
      </c>
    </row>
    <row r="39" spans="1:12" ht="31.2" customHeight="1">
      <c r="A39" s="11"/>
      <c r="B39" s="27"/>
      <c r="C39" s="39"/>
      <c r="D39" s="62"/>
      <c r="E39" s="40"/>
      <c r="F39" s="63"/>
      <c r="G39" s="63"/>
      <c r="H39" s="28"/>
      <c r="I39" s="28"/>
      <c r="J39" s="28"/>
      <c r="L39" s="2"/>
    </row>
    <row r="40" spans="1:12" ht="31.2" customHeight="1">
      <c r="A40" s="11"/>
      <c r="B40" s="27"/>
      <c r="C40" s="39"/>
      <c r="D40" s="62"/>
      <c r="E40" s="40"/>
      <c r="F40" s="63"/>
      <c r="G40" s="63"/>
      <c r="H40" s="28"/>
      <c r="I40" s="28"/>
      <c r="J40" s="28"/>
    </row>
    <row r="41" spans="1:12" ht="31.2" hidden="1" customHeight="1">
      <c r="A41" s="11"/>
      <c r="B41" s="27"/>
      <c r="C41" s="27"/>
      <c r="D41" s="27"/>
      <c r="E41" s="29"/>
      <c r="F41" s="63"/>
      <c r="G41" s="63"/>
      <c r="H41" s="28"/>
      <c r="I41" s="28"/>
      <c r="J41" s="28"/>
    </row>
    <row r="42" spans="1:12" ht="31.2" hidden="1" customHeight="1">
      <c r="A42" s="11"/>
      <c r="B42" s="27"/>
      <c r="C42" s="27"/>
      <c r="D42" s="27"/>
      <c r="E42" s="29"/>
      <c r="F42" s="63"/>
      <c r="G42" s="63"/>
      <c r="H42" s="28"/>
      <c r="I42" s="28"/>
      <c r="J42" s="28"/>
    </row>
    <row r="43" spans="1:12" ht="25.5" customHeight="1">
      <c r="A43" s="11"/>
      <c r="B43" s="36" t="s">
        <v>3</v>
      </c>
      <c r="C43" s="36"/>
      <c r="D43" s="36"/>
      <c r="E43" s="36"/>
      <c r="F43" s="36"/>
      <c r="G43" s="36"/>
      <c r="H43" s="36"/>
      <c r="I43" s="30">
        <f>SUM(I39:I42)</f>
        <v>0</v>
      </c>
      <c r="J43" s="30">
        <f>SUM(J39:J42)</f>
        <v>0</v>
      </c>
    </row>
    <row r="44" spans="1:12" ht="18" customHeight="1">
      <c r="A44" s="11"/>
      <c r="B44" s="49" t="s">
        <v>2</v>
      </c>
      <c r="C44" s="49"/>
      <c r="D44" s="49"/>
      <c r="E44" s="49"/>
      <c r="F44" s="49"/>
      <c r="G44" s="49"/>
      <c r="H44" s="49"/>
      <c r="I44" s="50">
        <f>IF((I43*2/3)&gt;=650000,650000,(ROUNDDOWN(I43*2/3,0)))</f>
        <v>0</v>
      </c>
      <c r="J44" s="50">
        <f>IF(I44&lt;=IF(ROUNDDOWN(J43*2/3,0)&lt;=650000,ROUNDDOWN(J43*2/3,0),650000),I44,IF(ROUNDDOWN(J43*2/3,0)&lt;=650000,ROUNDDOWN(J43*2/3,0),650000))</f>
        <v>0</v>
      </c>
    </row>
    <row r="45" spans="1:12" ht="18" customHeight="1">
      <c r="A45" s="11"/>
      <c r="B45" s="52" t="s">
        <v>34</v>
      </c>
      <c r="C45" s="52"/>
      <c r="D45" s="52"/>
      <c r="E45" s="52"/>
      <c r="F45" s="52"/>
      <c r="G45" s="52"/>
      <c r="H45" s="52"/>
      <c r="I45" s="51">
        <f>IF((I44*3/4)&gt;=500000,500000,(ROUNDDOWN(I44*3/4,0)))</f>
        <v>0</v>
      </c>
      <c r="J45" s="51">
        <f t="shared" ref="J45" si="0">IF(B45&lt;=IF(ROUNDDOWN(I45*3/4,0)&lt;=500000,ROUNDDOWN(I45*3/4,0),500000),B45,IF(ROUNDDOWN(I45*3/4,0)&lt;=500000,ROUNDDOWN(I45*3/4,0),500000))</f>
        <v>0</v>
      </c>
    </row>
    <row r="46" spans="1:12" ht="15.6" customHeight="1">
      <c r="A46" s="11"/>
      <c r="B46" s="31" t="s">
        <v>1</v>
      </c>
      <c r="C46" s="31"/>
      <c r="D46" s="10"/>
      <c r="E46" s="11"/>
      <c r="F46" s="11"/>
      <c r="G46" s="11"/>
      <c r="H46" s="11"/>
      <c r="I46" s="11"/>
      <c r="J46" s="11"/>
    </row>
    <row r="47" spans="1:12" ht="15" customHeight="1">
      <c r="A47" s="11"/>
      <c r="B47" s="31" t="s">
        <v>0</v>
      </c>
      <c r="C47" s="31"/>
      <c r="D47" s="10"/>
      <c r="E47" s="11"/>
      <c r="F47" s="11"/>
      <c r="G47" s="11"/>
      <c r="H47" s="11"/>
      <c r="I47" s="11"/>
      <c r="J47" s="11"/>
    </row>
    <row r="48" spans="1:12" ht="29.4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2" ht="24" customHeight="1">
      <c r="A49" s="11" t="s">
        <v>31</v>
      </c>
      <c r="B49" s="10"/>
      <c r="C49" s="10"/>
      <c r="D49" s="10"/>
      <c r="E49" s="11"/>
      <c r="F49" s="11"/>
      <c r="G49" s="11"/>
      <c r="H49" s="11"/>
      <c r="I49" s="11"/>
      <c r="J49" s="11"/>
    </row>
    <row r="50" spans="1:12" ht="27.6" customHeight="1">
      <c r="A50" s="16"/>
      <c r="B50" s="32"/>
      <c r="C50" s="39" t="s">
        <v>36</v>
      </c>
      <c r="D50" s="40"/>
      <c r="E50" s="45" t="s">
        <v>20</v>
      </c>
      <c r="F50" s="46"/>
      <c r="G50" s="45" t="s">
        <v>21</v>
      </c>
      <c r="H50" s="46"/>
      <c r="I50" s="27" t="s">
        <v>29</v>
      </c>
      <c r="J50" s="33" t="s">
        <v>45</v>
      </c>
    </row>
    <row r="51" spans="1:12" ht="20.399999999999999" customHeight="1">
      <c r="A51" s="16"/>
      <c r="B51" s="34" t="s">
        <v>18</v>
      </c>
      <c r="C51" s="41"/>
      <c r="D51" s="42"/>
      <c r="E51" s="47"/>
      <c r="F51" s="48"/>
      <c r="G51" s="37" ph="1"/>
      <c r="H51" s="38" ph="1"/>
      <c r="I51" s="34"/>
      <c r="J51" s="35"/>
    </row>
    <row r="52" spans="1:12" ht="20.399999999999999" customHeight="1">
      <c r="B52" s="4" t="s">
        <v>19</v>
      </c>
      <c r="C52" s="43" t="e">
        <f>#REF!</f>
        <v>#REF!</v>
      </c>
      <c r="D52" s="44"/>
      <c r="E52" s="37"/>
      <c r="F52" s="38"/>
      <c r="G52" s="37"/>
      <c r="H52" s="38"/>
      <c r="I52" s="13" t="e">
        <f>IF(#REF!="■",#REF!,(IF(#REF!="■",#REF!,(IF(#REF!="■",#REF!,(IF(#REF!="■",#REF!,(IF(#REF!="■",#REF!,"")))))))))</f>
        <v>#REF!</v>
      </c>
      <c r="J52" s="14" t="e">
        <f>#REF!</f>
        <v>#REF!</v>
      </c>
      <c r="L52" s="9"/>
    </row>
    <row r="53" spans="1:12" ht="20.399999999999999" customHeight="1">
      <c r="B53" s="3" t="s">
        <v>42</v>
      </c>
      <c r="C53" s="7"/>
      <c r="D53" s="7"/>
      <c r="E53" s="7"/>
      <c r="F53" s="7"/>
      <c r="G53" s="7"/>
      <c r="H53" s="7"/>
      <c r="I53" s="7"/>
      <c r="J53" s="8"/>
    </row>
    <row r="54" spans="1:12" ht="18" customHeight="1">
      <c r="B54" s="3" t="s">
        <v>43</v>
      </c>
      <c r="C54" s="7"/>
      <c r="D54" s="7"/>
      <c r="E54" s="7"/>
      <c r="F54" s="7"/>
      <c r="G54" s="7"/>
      <c r="H54" s="7"/>
      <c r="I54" s="7"/>
      <c r="J54" s="8"/>
    </row>
    <row r="55" spans="1:12" ht="18" customHeight="1">
      <c r="B55" s="3" t="s">
        <v>44</v>
      </c>
      <c r="C55" s="1"/>
      <c r="D55" s="1"/>
      <c r="E55" s="1"/>
      <c r="F55" s="5"/>
      <c r="G55" s="1"/>
      <c r="I55" s="1"/>
      <c r="J55" s="1"/>
    </row>
    <row r="56" spans="1:12" ht="16.8" customHeight="1">
      <c r="B56" s="3"/>
      <c r="C56" s="1"/>
      <c r="E56" s="1"/>
      <c r="G56" s="1"/>
      <c r="H56" s="1"/>
      <c r="I56" s="6"/>
      <c r="J56" s="1"/>
    </row>
    <row r="57" spans="1:12">
      <c r="B57" s="5"/>
      <c r="C57" s="1"/>
      <c r="J57" s="1"/>
    </row>
    <row r="58" spans="1:12">
      <c r="B58" s="1"/>
      <c r="C58" s="1"/>
      <c r="J58" s="1"/>
    </row>
    <row r="59" spans="1:12">
      <c r="B59" s="1"/>
      <c r="C59" s="1"/>
      <c r="J59" s="1"/>
    </row>
    <row r="60" spans="1:12">
      <c r="B60" s="1"/>
      <c r="C60" s="1"/>
      <c r="D60" s="1"/>
      <c r="E60" s="1"/>
      <c r="F60" s="1"/>
      <c r="G60" s="1"/>
      <c r="H60" s="1"/>
      <c r="I60" s="1"/>
      <c r="J60" s="1"/>
    </row>
  </sheetData>
  <sheetProtection algorithmName="SHA-512" hashValue="LmOM4zireG8q2ai+MLGEzqhlQgIN06ftpZ891AmLXaTRRmi013g+MH3BhDD5q7c0GKilNOMH/gZAbp35jAxNJw==" saltValue="gEaB7hLmfXcauHl59Zed4w==" spinCount="100000" sheet="1" objects="1" scenarios="1"/>
  <mergeCells count="48">
    <mergeCell ref="D33:G33"/>
    <mergeCell ref="H33:J33"/>
    <mergeCell ref="D30:G30"/>
    <mergeCell ref="H30:J30"/>
    <mergeCell ref="D31:G31"/>
    <mergeCell ref="H31:J31"/>
    <mergeCell ref="D32:G32"/>
    <mergeCell ref="H32:J32"/>
    <mergeCell ref="A26:J26"/>
    <mergeCell ref="A1:J1"/>
    <mergeCell ref="A20:J20"/>
    <mergeCell ref="B23:J25"/>
    <mergeCell ref="C12:H12"/>
    <mergeCell ref="C13:H13"/>
    <mergeCell ref="F7:G7"/>
    <mergeCell ref="F8:G8"/>
    <mergeCell ref="F9:G9"/>
    <mergeCell ref="H3:J3"/>
    <mergeCell ref="A16:J16"/>
    <mergeCell ref="A17:J17"/>
    <mergeCell ref="A18:J18"/>
    <mergeCell ref="I44:I45"/>
    <mergeCell ref="J44:J45"/>
    <mergeCell ref="B45:H45"/>
    <mergeCell ref="C36:E38"/>
    <mergeCell ref="C39:E39"/>
    <mergeCell ref="C40:E40"/>
    <mergeCell ref="F39:G39"/>
    <mergeCell ref="F40:G40"/>
    <mergeCell ref="F41:G41"/>
    <mergeCell ref="B36:B38"/>
    <mergeCell ref="F36:H36"/>
    <mergeCell ref="I36:J36"/>
    <mergeCell ref="F37:H37"/>
    <mergeCell ref="F38:G38"/>
    <mergeCell ref="I37:J37"/>
    <mergeCell ref="F42:G42"/>
    <mergeCell ref="B43:H43"/>
    <mergeCell ref="E52:F52"/>
    <mergeCell ref="G51:H51"/>
    <mergeCell ref="G52:H52"/>
    <mergeCell ref="C50:D50"/>
    <mergeCell ref="C51:D51"/>
    <mergeCell ref="C52:D52"/>
    <mergeCell ref="E50:F50"/>
    <mergeCell ref="G50:H50"/>
    <mergeCell ref="E51:F51"/>
    <mergeCell ref="B44:H44"/>
  </mergeCells>
  <phoneticPr fontId="2"/>
  <dataValidations disablePrompts="1" count="1">
    <dataValidation type="list" allowBlank="1" showInputMessage="1" showErrorMessage="1" sqref="B39:B42 C41:D42" xr:uid="{B38C5B03-CA83-48AF-B0A2-8234A8E126BD}">
      <formula1>"設備機器導入費,システム導入費,外注費,広告宣伝費,その他"</formula1>
    </dataValidation>
  </dataValidations>
  <pageMargins left="0.91" right="0.39370078740157483" top="0.51181102362204722" bottom="0.39370078740157483" header="0.51181102362204722" footer="0.51181102362204722"/>
  <pageSetup paperSize="9" scale="95" orientation="portrait" r:id="rId1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 </vt:lpstr>
      <vt:lpstr>'様式第６号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fscpc224</dc:creator>
  <cp:lastModifiedBy>経営支援部 経営力再構築支援課</cp:lastModifiedBy>
  <cp:lastPrinted>2024-02-05T02:00:03Z</cp:lastPrinted>
  <dcterms:created xsi:type="dcterms:W3CDTF">2023-03-31T01:18:02Z</dcterms:created>
  <dcterms:modified xsi:type="dcterms:W3CDTF">2024-02-05T04:02:35Z</dcterms:modified>
</cp:coreProperties>
</file>