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fscpc04\Desktop\"/>
    </mc:Choice>
  </mc:AlternateContent>
  <xr:revisionPtr revIDLastSave="0" documentId="13_ncr:1_{6A4B33AE-FE26-42B0-8172-1C7948112621}" xr6:coauthVersionLast="47" xr6:coauthVersionMax="47" xr10:uidLastSave="{00000000-0000-0000-0000-000000000000}"/>
  <bookViews>
    <workbookView xWindow="-120" yWindow="-120" windowWidth="29040" windowHeight="15720" xr2:uid="{9E0FF773-D862-4810-BB87-6214FA76D4E8}"/>
  </bookViews>
  <sheets>
    <sheet name="交付申請提出前の確認シート" sheetId="6" r:id="rId1"/>
    <sheet name="様式第１号" sheetId="2" r:id="rId2"/>
    <sheet name="様式第１号の２" sheetId="3" r:id="rId3"/>
    <sheet name="様式第１号の２－２" sheetId="4" r:id="rId4"/>
    <sheet name="様式第１号の３" sheetId="5" r:id="rId5"/>
  </sheets>
  <definedNames>
    <definedName name="_Hlk155874729" localSheetId="2">様式第１号の２!$A$3</definedName>
    <definedName name="_Hlk155880136" localSheetId="4">様式第１号の３!$A$1</definedName>
    <definedName name="_Hlk156476991" localSheetId="4">様式第１号の３!$A$23</definedName>
    <definedName name="_Hlk156833103" localSheetId="4">様式第１号の３!$I$13</definedName>
    <definedName name="_Hlk156900203" localSheetId="4">様式第１号の３!$A$6</definedName>
    <definedName name="_xlnm.Print_Area" localSheetId="1">様式第１号!$A$1:$K$47</definedName>
    <definedName name="_xlnm.Print_Area" localSheetId="2">様式第１号の２!$A$1:$G$28</definedName>
    <definedName name="_xlnm.Print_Area" localSheetId="3">'様式第１号の２－２'!$A$1:$K$45</definedName>
    <definedName name="_xlnm.Print_Area" localSheetId="4">様式第１号の３!$A$1:$Q$44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27" i="4" l="1" a="1"/>
  <c r="J27" i="4" s="1"/>
  <c r="J26" i="4" a="1"/>
  <c r="J26" i="4" s="1"/>
  <c r="J25" i="4" a="1"/>
  <c r="J25" i="4" s="1"/>
  <c r="J24" i="4" a="1"/>
  <c r="J24" i="4" s="1"/>
  <c r="J23" i="4" a="1"/>
  <c r="J23" i="4" s="1"/>
  <c r="J22" i="4" a="1"/>
  <c r="J22" i="4" s="1"/>
  <c r="P29" i="5"/>
  <c r="I31" i="4"/>
  <c r="J31" i="4" s="1" a="1"/>
  <c r="J31" i="4" s="1"/>
  <c r="I30" i="4"/>
  <c r="J30" i="4" s="1" a="1"/>
  <c r="J30" i="4" s="1"/>
  <c r="I29" i="4"/>
  <c r="J29" i="4" s="1" a="1"/>
  <c r="J29" i="4" s="1"/>
  <c r="I28" i="4"/>
  <c r="J28" i="4" s="1" a="1"/>
  <c r="J28" i="4" s="1"/>
  <c r="I27" i="4"/>
  <c r="J36" i="5" l="1"/>
  <c r="P26" i="5" l="1"/>
  <c r="L36" i="5" l="1"/>
  <c r="D41" i="2" s="1"/>
  <c r="B41" i="2"/>
  <c r="O16" i="5"/>
  <c r="O15" i="5" l="1"/>
  <c r="P27" i="5" s="1"/>
  <c r="O36" i="5" s="1"/>
  <c r="G41" i="2" s="1"/>
  <c r="P28" i="5"/>
  <c r="I32" i="4" l="1"/>
  <c r="I33" i="4" s="1" a="1"/>
  <c r="I33" i="4" s="1"/>
  <c r="F30" i="2" l="1"/>
  <c r="F29" i="2"/>
  <c r="D7" i="4"/>
  <c r="D3"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<sst xmlns="http://schemas.openxmlformats.org/spreadsheetml/2006/main" count="338" uniqueCount="249">
  <si>
    <t>様式第１号（第８条関係）</t>
  </si>
  <si>
    <t>福岡県中小企業経営革新・賃上げ緊急支援補助金　交付申請書</t>
  </si>
  <si>
    <t>公益財団法人福岡県中小企業振興センター</t>
  </si>
  <si>
    <t>理事長　松本　茂樹　様</t>
  </si>
  <si>
    <t>郵便番号</t>
  </si>
  <si>
    <t>所在地・住所</t>
  </si>
  <si>
    <t>社名・屋号</t>
  </si>
  <si>
    <t>代表者職名</t>
  </si>
  <si>
    <t>代表者氏名</t>
  </si>
  <si>
    <t>（自署又は記名押印）</t>
  </si>
  <si>
    <t>担当者職名</t>
  </si>
  <si>
    <t>担当者氏名</t>
  </si>
  <si>
    <t>電話番号</t>
  </si>
  <si>
    <t>電子メール</t>
  </si>
  <si>
    <t>記</t>
  </si>
  <si>
    <t>承認番号</t>
  </si>
  <si>
    <t>計画内容</t>
  </si>
  <si>
    <t>２　補助対象経費及び補助金交付申請額</t>
  </si>
  <si>
    <t>３　補助事業の内容及び補助事業に要する経費の配分</t>
  </si>
  <si>
    <t>　　別紙「福岡県中小企業経営革新・賃上げ緊急支援補助金事業計画書」のとおり</t>
  </si>
  <si>
    <t>４　賃金引上げ区分及び事業場内最低賃金</t>
  </si>
  <si>
    <t>※予定している賃金引上げ区分に○を記入してください。</t>
  </si>
  <si>
    <t>賃金比較月</t>
  </si>
  <si>
    <t>賃金（時間給又は時間給換算額）</t>
  </si>
  <si>
    <t>※賃金比較月は、補助対象期間最終月の１２か月前以降を指定してください。</t>
  </si>
  <si>
    <t>※賃金比較月及び賃金は、賃金算出表（様式第１号の３）の内容を転記してください。</t>
  </si>
  <si>
    <t>５　経営革新計画の作成及び補助金申請において、支援を受けた支援窓口</t>
  </si>
  <si>
    <t>支援機関</t>
  </si>
  <si>
    <t>担当者名</t>
  </si>
  <si>
    <t>メールアドレス</t>
  </si>
  <si>
    <t>変更承認日</t>
    <rPh sb="0" eb="5">
      <t>ヘンコウショウニンビ</t>
    </rPh>
    <phoneticPr fontId="22"/>
  </si>
  <si>
    <t>円</t>
    <rPh sb="0" eb="1">
      <t>エン</t>
    </rPh>
    <phoneticPr fontId="22"/>
  </si>
  <si>
    <t>福岡県中小企業経営革新・賃上げ緊急支援補助金の交付を申請します。</t>
  </si>
  <si>
    <t>　福岡県中小企業経営革新・賃上げ緊急支援補助金交付要綱第８条の規定に基づき、下記のとおり</t>
    <phoneticPr fontId="22"/>
  </si>
  <si>
    <t>承 認 日</t>
    <phoneticPr fontId="22"/>
  </si>
  <si>
    <t>（１）補助対象経費　</t>
    <phoneticPr fontId="22"/>
  </si>
  <si>
    <t>（２）補助金交付申請額</t>
    <phoneticPr fontId="22"/>
  </si>
  <si>
    <r>
      <t>　賃金引上げ区分</t>
    </r>
    <r>
      <rPr>
        <vertAlign val="superscript"/>
        <sz val="11"/>
        <color theme="1"/>
        <rFont val="ＭＳ 明朝"/>
        <family val="1"/>
        <charset val="128"/>
      </rPr>
      <t>※1</t>
    </r>
    <phoneticPr fontId="22"/>
  </si>
  <si>
    <t>申 請 日</t>
    <phoneticPr fontId="22"/>
  </si>
  <si>
    <r>
      <t>１　交付申請の対象となる経営革新計画</t>
    </r>
    <r>
      <rPr>
        <sz val="9"/>
        <color theme="1"/>
        <rFont val="ＭＳ 明朝"/>
        <family val="1"/>
        <charset val="128"/>
      </rPr>
      <t>　　</t>
    </r>
    <r>
      <rPr>
        <sz val="8"/>
        <color theme="1"/>
        <rFont val="ＭＳ 明朝"/>
        <family val="1"/>
        <charset val="128"/>
      </rPr>
      <t>※経営革新計画承認書に記載されている内容を転記してください。</t>
    </r>
    <phoneticPr fontId="22"/>
  </si>
  <si>
    <t>第</t>
    <phoneticPr fontId="22"/>
  </si>
  <si>
    <t>号</t>
    <rPh sb="0" eb="1">
      <t>ゴウ</t>
    </rPh>
    <phoneticPr fontId="22"/>
  </si>
  <si>
    <t xml:space="preserve"> ①　３０円以上６０円未満</t>
    <phoneticPr fontId="22"/>
  </si>
  <si>
    <t xml:space="preserve"> ②　６０円以上</t>
    <phoneticPr fontId="22"/>
  </si>
  <si>
    <t>　  　　－　　　－</t>
    <phoneticPr fontId="22"/>
  </si>
  <si>
    <t>　　  　＠</t>
    <phoneticPr fontId="22"/>
  </si>
  <si>
    <t>　　　  －</t>
    <phoneticPr fontId="22"/>
  </si>
  <si>
    <t>・</t>
    <phoneticPr fontId="22"/>
  </si>
  <si>
    <t>円</t>
  </si>
  <si>
    <t>合　　計</t>
    <phoneticPr fontId="22"/>
  </si>
  <si>
    <t>そ の 他</t>
    <phoneticPr fontId="22"/>
  </si>
  <si>
    <t>補 助 金</t>
    <phoneticPr fontId="22"/>
  </si>
  <si>
    <t>金　額</t>
    <phoneticPr fontId="22"/>
  </si>
  <si>
    <t>区　　分</t>
    <phoneticPr fontId="22"/>
  </si>
  <si>
    <t>２　収入</t>
  </si>
  <si>
    <t>必要な理由・使用用途等</t>
  </si>
  <si>
    <t>数量</t>
  </si>
  <si>
    <t>内容（品目）</t>
  </si>
  <si>
    <t>番号</t>
  </si>
  <si>
    <t>（２）新事業活動に申請品が必要な理由や使用用途等を具体的に記入してください。</t>
  </si>
  <si>
    <t>（納品場所等）</t>
  </si>
  <si>
    <t>補助事業の実施場所</t>
  </si>
  <si>
    <t>補助事業の内容</t>
  </si>
  <si>
    <t>（１）経営革新計画に記載している新事業活動の実行にあたり、本補助金を活用してどのような
      事業を実施するのか補助事業の内容を具体的に記入してください。</t>
    <phoneticPr fontId="22"/>
  </si>
  <si>
    <t>１　補助事業の概要</t>
  </si>
  <si>
    <t>福岡県中小企業経営革新・賃上げ緊急支援補助金　事業計画書</t>
  </si>
  <si>
    <t>様式第１号の２（第８条関係）</t>
  </si>
  <si>
    <t>※番号、内容（品目）は「１　補助事業の概要（２）」と一致させてください。</t>
  </si>
  <si>
    <t>補助金交付申請額</t>
  </si>
  <si>
    <t>補助対象経費合計</t>
  </si>
  <si>
    <t>ｄ</t>
  </si>
  <si>
    <t>ｃ</t>
  </si>
  <si>
    <t>ｂ</t>
    <phoneticPr fontId="22"/>
  </si>
  <si>
    <t>ａ</t>
  </si>
  <si>
    <t>補助対象経費（税抜）</t>
  </si>
  <si>
    <t>既存事業との共用</t>
    <phoneticPr fontId="22"/>
  </si>
  <si>
    <t>補助事業に要する経費（税抜）</t>
    <phoneticPr fontId="22"/>
  </si>
  <si>
    <t>補助事業に要する経費（税込）</t>
    <phoneticPr fontId="22"/>
  </si>
  <si>
    <t>経費区分</t>
  </si>
  <si>
    <t>％</t>
    <phoneticPr fontId="22"/>
  </si>
  <si>
    <t>※経営革新計画書別表６の値を記入してください。</t>
  </si>
  <si>
    <t>１３５万円</t>
  </si>
  <si>
    <t>３/４</t>
    <phoneticPr fontId="22"/>
  </si>
  <si>
    <t>②　６０円以上</t>
  </si>
  <si>
    <t>１２０万円</t>
  </si>
  <si>
    <t>２/３</t>
    <phoneticPr fontId="22"/>
  </si>
  <si>
    <t>①　３０円以上６０円未満</t>
  </si>
  <si>
    <t>補助限度額</t>
  </si>
  <si>
    <t>補助率</t>
  </si>
  <si>
    <t>３　支出</t>
  </si>
  <si>
    <r>
      <t>　　　　　　　　　　　　　　　　　　　　　　　　　　　　　　</t>
    </r>
    <r>
      <rPr>
        <sz val="9"/>
        <color theme="1"/>
        <rFont val="ＭＳ 明朝"/>
        <family val="1"/>
        <charset val="128"/>
      </rPr>
      <t>　　　（※入力不要：自動計算）</t>
    </r>
  </si>
  <si>
    <t>※歩合給は、固定給（時給又は日給、月給）を入力してください。</t>
  </si>
  <si>
    <t>※賃金は、基本賃金に加え、住宅手当、地域手当及び職能手当を含みます。</t>
  </si>
  <si>
    <t>（例）賃金支払日：2月10日、賃金計算期間：1/1～1/31→賃金比較月は「令和8年2月」になります。</t>
  </si>
  <si>
    <t>円／年</t>
  </si>
  <si>
    <t>／　</t>
  </si>
  <si>
    <t>～</t>
  </si>
  <si>
    <t>／</t>
    <phoneticPr fontId="22"/>
  </si>
  <si>
    <t>年　俸</t>
  </si>
  <si>
    <t>円／月</t>
  </si>
  <si>
    <t>月　給</t>
  </si>
  <si>
    <t>円／日</t>
  </si>
  <si>
    <t>日　給</t>
  </si>
  <si>
    <t>時　給</t>
  </si>
  <si>
    <t>時間給換算額</t>
  </si>
  <si>
    <t>賃金支払額</t>
  </si>
  <si>
    <t>賃金計算期間</t>
  </si>
  <si>
    <t>賃金体系</t>
  </si>
  <si>
    <t>３　時間給換算額の算出</t>
  </si>
  <si>
    <t>※３　1年間の総労働時間数は、直近１年間（雇入れ１年未満の場合は、雇用されてから）の所定内・所定外
 　 を合わせた総労働時間を入力してください。</t>
    <phoneticPr fontId="22"/>
  </si>
  <si>
    <t>※２　所定労働日数は、３６５日から１年の休日の合計数を差し引いた日数を入力してください。</t>
  </si>
  <si>
    <t>※１　所定労働時間は、就業規則等で定めたものを入力してください。</t>
  </si>
  <si>
    <t>自動計算（Ａ×Ｂ）</t>
    <rPh sb="0" eb="4">
      <t>ジドウケイサン</t>
    </rPh>
    <phoneticPr fontId="22"/>
  </si>
  <si>
    <t>Ｄ：</t>
    <phoneticPr fontId="22"/>
  </si>
  <si>
    <t>時間</t>
  </si>
  <si>
    <r>
      <t xml:space="preserve"> １年間の総労働時間数</t>
    </r>
    <r>
      <rPr>
        <vertAlign val="superscript"/>
        <sz val="10.5"/>
        <color theme="1"/>
        <rFont val="ＭＳ 明朝"/>
        <family val="1"/>
        <charset val="128"/>
      </rPr>
      <t>※３</t>
    </r>
    <phoneticPr fontId="22"/>
  </si>
  <si>
    <t xml:space="preserve"> 歩合給</t>
    <phoneticPr fontId="22"/>
  </si>
  <si>
    <t>自動計算（Ｄ÷１２）　小数点第２位切捨て</t>
    <rPh sb="0" eb="4">
      <t>ジドウケイサン</t>
    </rPh>
    <rPh sb="11" eb="14">
      <t>ショウスウテン</t>
    </rPh>
    <rPh sb="14" eb="15">
      <t>ダイ</t>
    </rPh>
    <rPh sb="16" eb="17">
      <t>イ</t>
    </rPh>
    <rPh sb="17" eb="19">
      <t>キリス</t>
    </rPh>
    <phoneticPr fontId="22"/>
  </si>
  <si>
    <t>Ｃ：</t>
    <phoneticPr fontId="22"/>
  </si>
  <si>
    <t xml:space="preserve"> １年間の所定労働時間数</t>
    <phoneticPr fontId="22"/>
  </si>
  <si>
    <t>賃金体系が「時間給以外」の場合　→　就業規則や賃金台帳を基に入力してください。</t>
    <rPh sb="0" eb="4">
      <t>チンギンタイケイ</t>
    </rPh>
    <rPh sb="6" eb="9">
      <t>ジカンキュウ</t>
    </rPh>
    <rPh sb="13" eb="15">
      <t>バアイ</t>
    </rPh>
    <rPh sb="30" eb="32">
      <t>ニュウリョク</t>
    </rPh>
    <phoneticPr fontId="22"/>
  </si>
  <si>
    <t xml:space="preserve"> １か月の平均所定労働時間数</t>
    <phoneticPr fontId="22"/>
  </si>
  <si>
    <t>日間</t>
  </si>
  <si>
    <r>
      <t xml:space="preserve"> １年間の所定労働日数</t>
    </r>
    <r>
      <rPr>
        <vertAlign val="superscript"/>
        <sz val="10.5"/>
        <color theme="1"/>
        <rFont val="ＭＳ 明朝"/>
        <family val="1"/>
        <charset val="128"/>
      </rPr>
      <t>※２</t>
    </r>
    <phoneticPr fontId="22"/>
  </si>
  <si>
    <t xml:space="preserve"> 日給、月給、年俸、歩合給</t>
    <phoneticPr fontId="22"/>
  </si>
  <si>
    <r>
      <t xml:space="preserve"> １日の所定労働時間</t>
    </r>
    <r>
      <rPr>
        <vertAlign val="superscript"/>
        <sz val="10.5"/>
        <color theme="1"/>
        <rFont val="ＭＳ 明朝"/>
        <family val="1"/>
        <charset val="128"/>
      </rPr>
      <t>※１</t>
    </r>
    <phoneticPr fontId="22"/>
  </si>
  <si>
    <t>労働時間の種類</t>
  </si>
  <si>
    <t>２　所定労働時間の算出</t>
  </si>
  <si>
    <t>※賃上げ対象従業員が使用人兼務役員の場合、雇用保険被保険者資格取得等確認通知書（事業主通知用）の
　写しを添付してください。</t>
    <phoneticPr fontId="22"/>
  </si>
  <si>
    <t>賃上げ対象従業員の該当する賃金体系を選択し、チェックを入れてください。</t>
    <rPh sb="0" eb="2">
      <t>チンア</t>
    </rPh>
    <rPh sb="3" eb="8">
      <t>タイショウジュウギョウイン</t>
    </rPh>
    <rPh sb="9" eb="11">
      <t>ガイトウ</t>
    </rPh>
    <rPh sb="13" eb="17">
      <t>チンギンタイケイ</t>
    </rPh>
    <rPh sb="18" eb="20">
      <t>センタク</t>
    </rPh>
    <rPh sb="27" eb="28">
      <t>イ</t>
    </rPh>
    <phoneticPr fontId="22"/>
  </si>
  <si>
    <t>年俸　　　　</t>
    <phoneticPr fontId="22"/>
  </si>
  <si>
    <t>日給　　　　</t>
    <phoneticPr fontId="22"/>
  </si>
  <si>
    <t>賃上げ対象従業員名</t>
  </si>
  <si>
    <t>賃上げ対象従業員名＝事業場内最低賃金の従業員１名の名前を入力してください。</t>
    <rPh sb="0" eb="2">
      <t>チンア</t>
    </rPh>
    <rPh sb="3" eb="5">
      <t>タイショウ</t>
    </rPh>
    <rPh sb="5" eb="8">
      <t>ジュウギョウイン</t>
    </rPh>
    <rPh sb="8" eb="9">
      <t>メイ</t>
    </rPh>
    <rPh sb="10" eb="12">
      <t>ジギョウ</t>
    </rPh>
    <rPh sb="12" eb="13">
      <t>バ</t>
    </rPh>
    <rPh sb="13" eb="14">
      <t>ナイ</t>
    </rPh>
    <rPh sb="14" eb="18">
      <t>サイテイチンギン</t>
    </rPh>
    <rPh sb="19" eb="22">
      <t>ジュウギョウイン</t>
    </rPh>
    <rPh sb="23" eb="24">
      <t>メイ</t>
    </rPh>
    <rPh sb="25" eb="27">
      <t>ナマエ</t>
    </rPh>
    <rPh sb="28" eb="30">
      <t>ニュウリョク</t>
    </rPh>
    <phoneticPr fontId="22"/>
  </si>
  <si>
    <t>１　賃上げ対象従業員及び基本情報</t>
  </si>
  <si>
    <t>福岡県中小企業経営革新・賃上げ緊急支援補助金　賃金算出表（交付申請用）</t>
  </si>
  <si>
    <t>様式第１号の３（第８条関係）</t>
  </si>
  <si>
    <t>交付申請提出前の確認チェックシート</t>
    <rPh sb="0" eb="4">
      <t>コウフシンセイ</t>
    </rPh>
    <rPh sb="4" eb="6">
      <t>テイシュツ</t>
    </rPh>
    <rPh sb="6" eb="7">
      <t>マエ</t>
    </rPh>
    <rPh sb="8" eb="10">
      <t>カクニン</t>
    </rPh>
    <phoneticPr fontId="22"/>
  </si>
  <si>
    <t>　↓　該当するものに ✓ をつけてください。</t>
    <rPh sb="3" eb="5">
      <t>ガイトウ</t>
    </rPh>
    <phoneticPr fontId="22"/>
  </si>
  <si>
    <t>交付申請書提出時に添付してください。</t>
    <rPh sb="0" eb="4">
      <t>コウフシンセイ</t>
    </rPh>
    <rPh sb="4" eb="5">
      <t>ショ</t>
    </rPh>
    <phoneticPr fontId="22"/>
  </si>
  <si>
    <t>確認事項</t>
    <rPh sb="0" eb="4">
      <t>カクニンジコウ</t>
    </rPh>
    <phoneticPr fontId="22"/>
  </si>
  <si>
    <t>「交付申請の手引き」を読んで確認した</t>
    <rPh sb="1" eb="5">
      <t>コウフシンセイ</t>
    </rPh>
    <rPh sb="6" eb="8">
      <t>テビ</t>
    </rPh>
    <rPh sb="11" eb="12">
      <t>ヨ</t>
    </rPh>
    <rPh sb="14" eb="16">
      <t>カクニン</t>
    </rPh>
    <phoneticPr fontId="22"/>
  </si>
  <si>
    <t>誓約書（様式第２号）の内容を読んで確認した</t>
    <rPh sb="0" eb="3">
      <t>セイヤクショ</t>
    </rPh>
    <rPh sb="4" eb="6">
      <t>ヨウシキ</t>
    </rPh>
    <rPh sb="6" eb="7">
      <t>ダイ</t>
    </rPh>
    <rPh sb="8" eb="9">
      <t>ゴウ</t>
    </rPh>
    <rPh sb="11" eb="13">
      <t>ナイヨウ</t>
    </rPh>
    <rPh sb="14" eb="15">
      <t>ヨ</t>
    </rPh>
    <rPh sb="17" eb="19">
      <t>カクニン</t>
    </rPh>
    <phoneticPr fontId="22"/>
  </si>
  <si>
    <t>交付申請する内容（品目）は、経営革新計画に記載された新事業活動のためのものであることを確認した</t>
    <rPh sb="0" eb="4">
      <t>コウフシンセイ</t>
    </rPh>
    <rPh sb="6" eb="8">
      <t>ナイヨウ</t>
    </rPh>
    <rPh sb="9" eb="11">
      <t>ヒンモク</t>
    </rPh>
    <rPh sb="14" eb="20">
      <t>ケイエイカクシンケイカク</t>
    </rPh>
    <rPh sb="21" eb="23">
      <t>キサイ</t>
    </rPh>
    <rPh sb="26" eb="31">
      <t>シンジギョウカツドウ</t>
    </rPh>
    <rPh sb="43" eb="45">
      <t>カクニン</t>
    </rPh>
    <phoneticPr fontId="22"/>
  </si>
  <si>
    <t>提出書類</t>
    <rPh sb="0" eb="2">
      <t>テイシュツ</t>
    </rPh>
    <rPh sb="2" eb="4">
      <t>ショルイ</t>
    </rPh>
    <phoneticPr fontId="22"/>
  </si>
  <si>
    <t>交付申請書（様式第１号）</t>
    <phoneticPr fontId="22"/>
  </si>
  <si>
    <t>※法人は会社印、個人事業主は個人印</t>
    <rPh sb="1" eb="3">
      <t>ホウジン</t>
    </rPh>
    <rPh sb="4" eb="6">
      <t>カイシャ</t>
    </rPh>
    <rPh sb="6" eb="7">
      <t>イン</t>
    </rPh>
    <rPh sb="8" eb="13">
      <t>コジンジギョウヌシ</t>
    </rPh>
    <rPh sb="14" eb="16">
      <t>コジン</t>
    </rPh>
    <rPh sb="16" eb="17">
      <t>イン</t>
    </rPh>
    <phoneticPr fontId="22"/>
  </si>
  <si>
    <t>事業計画書（様式第１号の２）</t>
    <phoneticPr fontId="22"/>
  </si>
  <si>
    <t>賃金算出表（様式第１号の３）</t>
    <phoneticPr fontId="22"/>
  </si>
  <si>
    <t>誓約書（様式第２号）</t>
    <rPh sb="0" eb="2">
      <t>セイヤク</t>
    </rPh>
    <rPh sb="2" eb="3">
      <t>ショ</t>
    </rPh>
    <rPh sb="4" eb="6">
      <t>ヨウシキ</t>
    </rPh>
    <rPh sb="6" eb="7">
      <t>ダイ</t>
    </rPh>
    <rPh sb="8" eb="9">
      <t>ゴウ</t>
    </rPh>
    <phoneticPr fontId="22"/>
  </si>
  <si>
    <t>交付申請書の算定根拠となる見積書の写し</t>
    <rPh sb="0" eb="2">
      <t>コウフ</t>
    </rPh>
    <rPh sb="2" eb="5">
      <t>シンセイショ</t>
    </rPh>
    <rPh sb="6" eb="8">
      <t>サンテイ</t>
    </rPh>
    <rPh sb="8" eb="10">
      <t>コンキョ</t>
    </rPh>
    <rPh sb="13" eb="16">
      <t>ミツモリショ</t>
    </rPh>
    <rPh sb="17" eb="18">
      <t>ウツ</t>
    </rPh>
    <phoneticPr fontId="22"/>
  </si>
  <si>
    <t>交付申請書の算定根拠となる書類の写し（見積書以外）</t>
    <rPh sb="0" eb="2">
      <t>コウフ</t>
    </rPh>
    <rPh sb="2" eb="5">
      <t>シンセイショ</t>
    </rPh>
    <rPh sb="6" eb="8">
      <t>サンテイ</t>
    </rPh>
    <rPh sb="8" eb="10">
      <t>コンキョ</t>
    </rPh>
    <rPh sb="13" eb="15">
      <t>ショルイ</t>
    </rPh>
    <rPh sb="16" eb="17">
      <t>ウツ</t>
    </rPh>
    <rPh sb="19" eb="22">
      <t>ミツモリショ</t>
    </rPh>
    <rPh sb="22" eb="24">
      <t>イガイ</t>
    </rPh>
    <phoneticPr fontId="22"/>
  </si>
  <si>
    <t>上記全て確認しました</t>
    <rPh sb="0" eb="3">
      <t>ジョウキスベ</t>
    </rPh>
    <rPh sb="4" eb="6">
      <t>カクニン</t>
    </rPh>
    <phoneticPr fontId="22"/>
  </si>
  <si>
    <t>令和　　　年　　　月　　　日</t>
    <rPh sb="0" eb="2">
      <t>レイワ</t>
    </rPh>
    <rPh sb="5" eb="6">
      <t>ネン</t>
    </rPh>
    <rPh sb="9" eb="10">
      <t>ガツ</t>
    </rPh>
    <rPh sb="13" eb="14">
      <t>ヒ</t>
    </rPh>
    <phoneticPr fontId="22"/>
  </si>
  <si>
    <t>事業者名</t>
    <rPh sb="0" eb="4">
      <t>ジギョウシャメイ</t>
    </rPh>
    <phoneticPr fontId="22"/>
  </si>
  <si>
    <t>担当者氏名</t>
    <rPh sb="0" eb="3">
      <t>タントウシャ</t>
    </rPh>
    <rPh sb="3" eb="5">
      <t>シメイ</t>
    </rPh>
    <phoneticPr fontId="22"/>
  </si>
  <si>
    <t>Ｔ Ｅ Ｌ</t>
    <phoneticPr fontId="22"/>
  </si>
  <si>
    <t>金融機関借入金</t>
    <phoneticPr fontId="22"/>
  </si>
  <si>
    <t>自己資金</t>
    <phoneticPr fontId="22"/>
  </si>
  <si>
    <t>　</t>
  </si>
  <si>
    <t>賃金引上げ区分</t>
    <phoneticPr fontId="22"/>
  </si>
  <si>
    <t>・</t>
  </si>
  <si>
    <t>Ａ</t>
    <phoneticPr fontId="22"/>
  </si>
  <si>
    <t>Ｂ</t>
    <phoneticPr fontId="22"/>
  </si>
  <si>
    <t>Ｃ</t>
    <phoneticPr fontId="22"/>
  </si>
  <si>
    <t>Ｄ</t>
    <phoneticPr fontId="22"/>
  </si>
  <si>
    <t>Ｅ</t>
    <phoneticPr fontId="22"/>
  </si>
  <si>
    <t>　歩合給</t>
    <phoneticPr fontId="22"/>
  </si>
  <si>
    <t>※賃金支払日は補助対象期間最終月の１２か月前以降の支払日を記入してください。</t>
    <phoneticPr fontId="22"/>
  </si>
  <si>
    <t>賃金支払日は補助対象期間最終月の１２か月前以降の支払日を記入してください。</t>
  </si>
  <si>
    <t>福岡県</t>
    <rPh sb="0" eb="3">
      <t>フクオカケン</t>
    </rPh>
    <phoneticPr fontId="22"/>
  </si>
  <si>
    <t>最低賃金</t>
    <rPh sb="0" eb="4">
      <t>サイテイチンギン</t>
    </rPh>
    <phoneticPr fontId="22"/>
  </si>
  <si>
    <t>　～R7/11/15</t>
    <phoneticPr fontId="22"/>
  </si>
  <si>
    <t xml:space="preserve"> 　R7/11/16～</t>
    <phoneticPr fontId="22"/>
  </si>
  <si>
    <t>時給</t>
    <rPh sb="0" eb="2">
      <t>ジキュウ</t>
    </rPh>
    <phoneticPr fontId="22"/>
  </si>
  <si>
    <t>年</t>
    <rPh sb="0" eb="1">
      <t>ネン</t>
    </rPh>
    <phoneticPr fontId="22"/>
  </si>
  <si>
    <t>ただし、上記「賃金引上げ区分」のいずれかに〇をつけなければ計算されません。</t>
    <rPh sb="4" eb="6">
      <t>ジョウキ</t>
    </rPh>
    <rPh sb="7" eb="9">
      <t>チンギン</t>
    </rPh>
    <rPh sb="9" eb="11">
      <t>ヒキア</t>
    </rPh>
    <rPh sb="12" eb="14">
      <t>クブン</t>
    </rPh>
    <rPh sb="29" eb="31">
      <t>ケイサン</t>
    </rPh>
    <phoneticPr fontId="22"/>
  </si>
  <si>
    <t>月</t>
    <rPh sb="0" eb="1">
      <t>ガツ</t>
    </rPh>
    <phoneticPr fontId="22"/>
  </si>
  <si>
    <t>日</t>
    <rPh sb="0" eb="1">
      <t>ニチ</t>
    </rPh>
    <phoneticPr fontId="22"/>
  </si>
  <si>
    <t>令和</t>
    <rPh sb="0" eb="2">
      <t>レイワ</t>
    </rPh>
    <phoneticPr fontId="22"/>
  </si>
  <si>
    <t>賃金支払日</t>
    <rPh sb="0" eb="5">
      <t>チンギンシハライビ</t>
    </rPh>
    <phoneticPr fontId="22"/>
  </si>
  <si>
    <t>令和</t>
    <phoneticPr fontId="22"/>
  </si>
  <si>
    <t>　月給</t>
    <rPh sb="1" eb="3">
      <t>ゲッキュウ</t>
    </rPh>
    <phoneticPr fontId="22"/>
  </si>
  <si>
    <t>　年　　月　　日</t>
    <rPh sb="1" eb="2">
      <t>ネン</t>
    </rPh>
    <rPh sb="4" eb="5">
      <t>ガツ</t>
    </rPh>
    <rPh sb="7" eb="8">
      <t>ニチ</t>
    </rPh>
    <phoneticPr fontId="22"/>
  </si>
  <si>
    <t>　　－　　　－</t>
    <phoneticPr fontId="22"/>
  </si>
  <si>
    <t>　　   　　 ＠</t>
    <phoneticPr fontId="22"/>
  </si>
  <si>
    <t>その他の要件は「交付申請の手引き」をご確認ください。</t>
    <rPh sb="2" eb="3">
      <t>ホカ</t>
    </rPh>
    <rPh sb="4" eb="6">
      <t>ヨウケン</t>
    </rPh>
    <rPh sb="8" eb="10">
      <t>コウフ</t>
    </rPh>
    <rPh sb="10" eb="12">
      <t>シンセイ</t>
    </rPh>
    <rPh sb="13" eb="15">
      <t>テビ</t>
    </rPh>
    <rPh sb="19" eb="21">
      <t>カクニン</t>
    </rPh>
    <phoneticPr fontId="22"/>
  </si>
  <si>
    <t>番号</t>
    <phoneticPr fontId="22"/>
  </si>
  <si>
    <t>※番号、内容（品目）は「３　支出」と一致させてください。</t>
    <phoneticPr fontId="22"/>
  </si>
  <si>
    <t>申請時点で、支払い済みの賃金である必要があります。</t>
    <rPh sb="0" eb="2">
      <t>シンセイ</t>
    </rPh>
    <rPh sb="2" eb="4">
      <t>ジテン</t>
    </rPh>
    <rPh sb="6" eb="8">
      <t>シハラ</t>
    </rPh>
    <rPh sb="9" eb="10">
      <t>ズ</t>
    </rPh>
    <rPh sb="12" eb="14">
      <t>チンギン</t>
    </rPh>
    <rPh sb="17" eb="19">
      <t>ヒツヨウ</t>
    </rPh>
    <phoneticPr fontId="22"/>
  </si>
  <si>
    <t>変更承認を受けた場合は「承認経営革新計画の変更申請に係る承認書」の右上に</t>
    <rPh sb="0" eb="4">
      <t>ヘンコウショウニン</t>
    </rPh>
    <rPh sb="5" eb="6">
      <t>ウ</t>
    </rPh>
    <rPh sb="8" eb="10">
      <t>バアイ</t>
    </rPh>
    <rPh sb="12" eb="14">
      <t>ショウニン</t>
    </rPh>
    <rPh sb="14" eb="20">
      <t>ケイエイカクシンケイカク</t>
    </rPh>
    <rPh sb="21" eb="23">
      <t>ヘンコウ</t>
    </rPh>
    <rPh sb="23" eb="25">
      <t>シンセイ</t>
    </rPh>
    <rPh sb="26" eb="27">
      <t>カカワ</t>
    </rPh>
    <rPh sb="28" eb="31">
      <t>ショウニンショ</t>
    </rPh>
    <rPh sb="33" eb="35">
      <t>ミギウエ</t>
    </rPh>
    <phoneticPr fontId="22"/>
  </si>
  <si>
    <t>記載された日付を転記してください。</t>
  </si>
  <si>
    <t>交付申請する内容（品目）が、経営革新計画別表第１，２，４，６に記載されたものであることを確認した</t>
    <rPh sb="0" eb="4">
      <t>コウフシンセイ</t>
    </rPh>
    <rPh sb="6" eb="8">
      <t>ナイヨウ</t>
    </rPh>
    <rPh sb="9" eb="11">
      <t>ヒンモク</t>
    </rPh>
    <rPh sb="14" eb="20">
      <t>ケイエイカクシンケイカク</t>
    </rPh>
    <rPh sb="20" eb="22">
      <t>ベッピョウ</t>
    </rPh>
    <rPh sb="22" eb="23">
      <t>ダイ</t>
    </rPh>
    <rPh sb="31" eb="33">
      <t>キサイ</t>
    </rPh>
    <rPh sb="44" eb="46">
      <t>カクニン</t>
    </rPh>
    <phoneticPr fontId="22"/>
  </si>
  <si>
    <t>経営革新計画承認書の写し</t>
    <phoneticPr fontId="22"/>
  </si>
  <si>
    <t>賃上げ対象従業員の賃金台帳の写し（賃金比較月）
　※ 給与明細、出勤簿、源泉徴収等を提出することは認められません</t>
    <rPh sb="9" eb="13">
      <t>チンギンダイチョウ</t>
    </rPh>
    <rPh sb="14" eb="15">
      <t>ウツ</t>
    </rPh>
    <rPh sb="17" eb="19">
      <t>チンギン</t>
    </rPh>
    <rPh sb="19" eb="21">
      <t>ヒカク</t>
    </rPh>
    <rPh sb="21" eb="22">
      <t>ツキ</t>
    </rPh>
    <phoneticPr fontId="22"/>
  </si>
  <si>
    <t>いずれかに〇</t>
    <phoneticPr fontId="22"/>
  </si>
  <si>
    <t>時間給又は</t>
    <phoneticPr fontId="22"/>
  </si>
  <si>
    <t>労働時間（日）数</t>
    <phoneticPr fontId="22"/>
  </si>
  <si>
    <t>R</t>
    <phoneticPr fontId="22"/>
  </si>
  <si>
    <t>賃金台帳は労働基準法に基づいて整備したものであることを確認した</t>
    <rPh sb="0" eb="4">
      <t>チンギンダイチョウ</t>
    </rPh>
    <rPh sb="5" eb="10">
      <t>ロウドウキジュンホウ</t>
    </rPh>
    <rPh sb="11" eb="12">
      <t>モト</t>
    </rPh>
    <rPh sb="15" eb="17">
      <t>セイビ</t>
    </rPh>
    <rPh sb="27" eb="29">
      <t>カクニン</t>
    </rPh>
    <phoneticPr fontId="22"/>
  </si>
  <si>
    <t>指定した賃上げ対象従業員は、事業場内最低賃金の従業員であることを確認した</t>
    <rPh sb="0" eb="2">
      <t>シテイ</t>
    </rPh>
    <rPh sb="4" eb="6">
      <t>チンア</t>
    </rPh>
    <rPh sb="7" eb="12">
      <t>タイショウジュウギョウイン</t>
    </rPh>
    <rPh sb="14" eb="18">
      <t>ジギョウバナイ</t>
    </rPh>
    <rPh sb="18" eb="22">
      <t>サイテイチンギン</t>
    </rPh>
    <rPh sb="23" eb="26">
      <t>ジュウギョウイン</t>
    </rPh>
    <rPh sb="32" eb="34">
      <t>カクニン</t>
    </rPh>
    <phoneticPr fontId="22"/>
  </si>
  <si>
    <t>申請期間外は受付できせん。</t>
    <rPh sb="0" eb="4">
      <t>シンセイキカン</t>
    </rPh>
    <rPh sb="4" eb="5">
      <t>ガイ</t>
    </rPh>
    <rPh sb="6" eb="8">
      <t>ウケツケ</t>
    </rPh>
    <phoneticPr fontId="22"/>
  </si>
  <si>
    <t>問い合わせは原則メールにて行います。</t>
    <rPh sb="0" eb="1">
      <t>ト</t>
    </rPh>
    <rPh sb="2" eb="3">
      <t>ア</t>
    </rPh>
    <rPh sb="6" eb="8">
      <t>ゲンソク</t>
    </rPh>
    <rPh sb="13" eb="14">
      <t>オコナ</t>
    </rPh>
    <phoneticPr fontId="22"/>
  </si>
  <si>
    <t>担当者及び連絡の取れるメールアドレスを必ず記入してください。</t>
    <rPh sb="19" eb="20">
      <t>カナラ</t>
    </rPh>
    <rPh sb="21" eb="23">
      <t>キニュウ</t>
    </rPh>
    <phoneticPr fontId="22"/>
  </si>
  <si>
    <t>令和７年７月１日以降に承認を受けた経営革新計画が対象です（変更承認含む）。</t>
    <rPh sb="0" eb="2">
      <t>レイワ</t>
    </rPh>
    <rPh sb="3" eb="4">
      <t>ネン</t>
    </rPh>
    <rPh sb="5" eb="6">
      <t>ガツ</t>
    </rPh>
    <rPh sb="7" eb="8">
      <t>ニチ</t>
    </rPh>
    <rPh sb="8" eb="10">
      <t>イコウ</t>
    </rPh>
    <rPh sb="11" eb="13">
      <t>ショウニン</t>
    </rPh>
    <rPh sb="14" eb="15">
      <t>ウ</t>
    </rPh>
    <rPh sb="17" eb="21">
      <t>ケイエイカクシン</t>
    </rPh>
    <rPh sb="21" eb="23">
      <t>ケイカク</t>
    </rPh>
    <rPh sb="24" eb="26">
      <t>タイショウ</t>
    </rPh>
    <rPh sb="29" eb="33">
      <t>ヘンコウショウニン</t>
    </rPh>
    <rPh sb="33" eb="34">
      <t>フク</t>
    </rPh>
    <phoneticPr fontId="22"/>
  </si>
  <si>
    <t>補助対象経費と補助金交付申請額は、様式１号の２「事業計画書３ 支出」の値が</t>
    <rPh sb="0" eb="2">
      <t>ホジョ</t>
    </rPh>
    <rPh sb="2" eb="4">
      <t>タイショウ</t>
    </rPh>
    <rPh sb="4" eb="6">
      <t>ケイヒ</t>
    </rPh>
    <rPh sb="7" eb="10">
      <t>ホジョキン</t>
    </rPh>
    <rPh sb="10" eb="12">
      <t>コウフ</t>
    </rPh>
    <rPh sb="12" eb="14">
      <t>シンセイ</t>
    </rPh>
    <rPh sb="14" eb="15">
      <t>ガク</t>
    </rPh>
    <rPh sb="17" eb="19">
      <t>ヨウシキ</t>
    </rPh>
    <rPh sb="20" eb="21">
      <t>ゴウ</t>
    </rPh>
    <rPh sb="24" eb="29">
      <t>ジギョウケイカクショ</t>
    </rPh>
    <rPh sb="31" eb="33">
      <t>シシュツ</t>
    </rPh>
    <rPh sb="35" eb="36">
      <t>アタイ</t>
    </rPh>
    <phoneticPr fontId="22"/>
  </si>
  <si>
    <t>交付申請の時点で予定している「賃金引上げ区分」に〇をしてください。</t>
    <rPh sb="0" eb="4">
      <t>コウフシンセイ</t>
    </rPh>
    <rPh sb="5" eb="7">
      <t>ジテン</t>
    </rPh>
    <rPh sb="8" eb="10">
      <t>ヨテイ</t>
    </rPh>
    <phoneticPr fontId="22"/>
  </si>
  <si>
    <t>（プルダウンから選択してください。）</t>
    <rPh sb="8" eb="10">
      <t>センタク</t>
    </rPh>
    <phoneticPr fontId="22"/>
  </si>
  <si>
    <t>賃金（時間給又は時間給換算額）</t>
    <phoneticPr fontId="22"/>
  </si>
  <si>
    <t>賃金比較月と賃金は、様式１号の３「賃金算出表」の値が自動反映します。</t>
    <rPh sb="0" eb="5">
      <t>チンギンヒカクヅキ</t>
    </rPh>
    <rPh sb="6" eb="8">
      <t>チンギン</t>
    </rPh>
    <rPh sb="10" eb="12">
      <t>ヨウシキ</t>
    </rPh>
    <rPh sb="13" eb="14">
      <t>ゴウ</t>
    </rPh>
    <rPh sb="17" eb="19">
      <t>チンギン</t>
    </rPh>
    <rPh sb="19" eb="21">
      <t>サンシュツ</t>
    </rPh>
    <rPh sb="21" eb="22">
      <t>ヒョウ</t>
    </rPh>
    <rPh sb="24" eb="25">
      <t>アタイ</t>
    </rPh>
    <rPh sb="26" eb="30">
      <t>ジドウハンエイ</t>
    </rPh>
    <phoneticPr fontId="22"/>
  </si>
  <si>
    <t>「様式第１号の３」のシートを先に入力してください。</t>
    <rPh sb="1" eb="4">
      <t>ヨウシキダイ</t>
    </rPh>
    <rPh sb="5" eb="6">
      <t>ゴウ</t>
    </rPh>
    <rPh sb="14" eb="15">
      <t>サキ</t>
    </rPh>
    <rPh sb="16" eb="18">
      <t>ニュウリョク</t>
    </rPh>
    <phoneticPr fontId="22"/>
  </si>
  <si>
    <t>自動反映します。</t>
    <rPh sb="0" eb="4">
      <t>ジドウハンエイ</t>
    </rPh>
    <phoneticPr fontId="22"/>
  </si>
  <si>
    <t>「様式第１号の２」のシートを先に入力してください。</t>
  </si>
  <si>
    <t>【記入例】</t>
    <rPh sb="1" eb="5">
      <t>キニュウレイ)</t>
    </rPh>
    <phoneticPr fontId="22"/>
  </si>
  <si>
    <t>補助金と合計の欄の値は、下の表から自動反映リンクします。</t>
    <rPh sb="0" eb="3">
      <t>ホジョキン</t>
    </rPh>
    <rPh sb="4" eb="6">
      <t>ゴウケイ</t>
    </rPh>
    <rPh sb="7" eb="8">
      <t>ラン</t>
    </rPh>
    <rPh sb="9" eb="10">
      <t>アタイ</t>
    </rPh>
    <rPh sb="12" eb="13">
      <t>シタ</t>
    </rPh>
    <rPh sb="14" eb="15">
      <t>ヒョウ</t>
    </rPh>
    <rPh sb="17" eb="21">
      <t>ジドウハンエイ</t>
    </rPh>
    <phoneticPr fontId="22"/>
  </si>
  <si>
    <t>先に「３　支出」を入力してください。</t>
  </si>
  <si>
    <t>合計と補助金の差額を、金融機関借入金・自己資金・その他のいずれかに入力してください。</t>
    <rPh sb="0" eb="2">
      <t>ゴウケイ</t>
    </rPh>
    <rPh sb="3" eb="6">
      <t>ホジョキン</t>
    </rPh>
    <rPh sb="7" eb="9">
      <t>サガク</t>
    </rPh>
    <rPh sb="11" eb="15">
      <t>キンユウキカン</t>
    </rPh>
    <rPh sb="15" eb="18">
      <t>カリイレキン</t>
    </rPh>
    <rPh sb="19" eb="23">
      <t>ジコシキン</t>
    </rPh>
    <rPh sb="26" eb="27">
      <t>タ</t>
    </rPh>
    <rPh sb="33" eb="35">
      <t>ニュウリョク</t>
    </rPh>
    <phoneticPr fontId="22"/>
  </si>
  <si>
    <t>総売上高における新事業活動
（経営革新）の売上比率
ｅ</t>
    <phoneticPr fontId="22"/>
  </si>
  <si>
    <t>ｅ………</t>
    <phoneticPr fontId="22"/>
  </si>
  <si>
    <t>・・・</t>
    <phoneticPr fontId="22"/>
  </si>
  <si>
    <r>
      <t>期間内に</t>
    </r>
    <r>
      <rPr>
        <u/>
        <sz val="10"/>
        <color rgb="FFFF0000"/>
        <rFont val="BIZ UD明朝 Medium"/>
        <family val="1"/>
        <charset val="128"/>
      </rPr>
      <t>必着で郵送</t>
    </r>
    <r>
      <rPr>
        <sz val="10"/>
        <color rgb="FFFF0000"/>
        <rFont val="BIZ UD明朝 Medium"/>
        <family val="1"/>
        <charset val="128"/>
      </rPr>
      <t>してください。</t>
    </r>
    <rPh sb="0" eb="3">
      <t>キカンナイ</t>
    </rPh>
    <rPh sb="4" eb="6">
      <t>ヒッチャク</t>
    </rPh>
    <rPh sb="7" eb="9">
      <t>ユウソウ</t>
    </rPh>
    <phoneticPr fontId="22"/>
  </si>
  <si>
    <t>「経営革新計画承認書」に記載されている承認番号、承認日、計画内容をそのまま転記</t>
    <rPh sb="1" eb="5">
      <t>ケイエイカクシン</t>
    </rPh>
    <rPh sb="5" eb="10">
      <t>ケイカクショウニンショ</t>
    </rPh>
    <rPh sb="12" eb="14">
      <t>キサイ</t>
    </rPh>
    <rPh sb="19" eb="23">
      <t>ショウニンバンゴウ</t>
    </rPh>
    <rPh sb="24" eb="27">
      <t>ショウニンビ</t>
    </rPh>
    <rPh sb="28" eb="32">
      <t>ケイカクナイヨウ</t>
    </rPh>
    <phoneticPr fontId="22"/>
  </si>
  <si>
    <t>してください。</t>
    <phoneticPr fontId="22"/>
  </si>
  <si>
    <t xml:space="preserve">日付は「／（スラッシュ）」で区切って入力してください。(例：R7/12/11) </t>
    <rPh sb="0" eb="2">
      <t>ヒヅケ</t>
    </rPh>
    <rPh sb="14" eb="16">
      <t>クギ</t>
    </rPh>
    <rPh sb="18" eb="20">
      <t>ニュウリョク</t>
    </rPh>
    <rPh sb="28" eb="29">
      <t>レイ</t>
    </rPh>
    <phoneticPr fontId="22"/>
  </si>
  <si>
    <t>　・「交付申請の手引き８～９ページ」「記入例」を参考に記入してください。</t>
    <rPh sb="3" eb="7">
      <t>コウフシンセイ</t>
    </rPh>
    <rPh sb="8" eb="10">
      <t>テビ</t>
    </rPh>
    <rPh sb="24" eb="26">
      <t>サンコウ</t>
    </rPh>
    <rPh sb="27" eb="29">
      <t>キニュウ</t>
    </rPh>
    <phoneticPr fontId="22"/>
  </si>
  <si>
    <r>
      <rPr>
        <u/>
        <sz val="10"/>
        <color rgb="FFFF0000"/>
        <rFont val="BIZ UD明朝 Medium"/>
        <family val="1"/>
        <charset val="128"/>
      </rPr>
      <t>既存事業との共通利用を行う場合</t>
    </r>
    <r>
      <rPr>
        <sz val="10"/>
        <color rgb="FFFF0000"/>
        <rFont val="BIZ UD明朝 Medium"/>
        <family val="1"/>
        <charset val="128"/>
      </rPr>
      <t>（ｃ欄に「有」と入力した場合）は、経営革新計画別表６</t>
    </r>
    <rPh sb="0" eb="4">
      <t>キゾンジギョウ</t>
    </rPh>
    <rPh sb="6" eb="10">
      <t>キョウツウリヨウ</t>
    </rPh>
    <rPh sb="11" eb="12">
      <t>オコナ</t>
    </rPh>
    <rPh sb="13" eb="15">
      <t>バアイ</t>
    </rPh>
    <rPh sb="17" eb="18">
      <t>ラン</t>
    </rPh>
    <rPh sb="20" eb="21">
      <t>アリ</t>
    </rPh>
    <rPh sb="23" eb="25">
      <t>ニュウリョク</t>
    </rPh>
    <rPh sb="27" eb="29">
      <t>バアイ</t>
    </rPh>
    <rPh sb="32" eb="38">
      <t>ケイエイカクシンケイカク</t>
    </rPh>
    <rPh sb="38" eb="40">
      <t>ベッピョウ</t>
    </rPh>
    <phoneticPr fontId="22"/>
  </si>
  <si>
    <t>「売上高の算定」欄の「④総売上高における新事業活動の売上比率」を記入してください。</t>
    <phoneticPr fontId="22"/>
  </si>
  <si>
    <t>記入する売上比率は、計画期間における最終事業年度の値になります。</t>
    <rPh sb="0" eb="2">
      <t>キニュウ</t>
    </rPh>
    <rPh sb="4" eb="6">
      <t>ウリアゲ</t>
    </rPh>
    <rPh sb="6" eb="8">
      <t>ヒリツ</t>
    </rPh>
    <rPh sb="10" eb="14">
      <t>ケイカクキカン</t>
    </rPh>
    <rPh sb="18" eb="20">
      <t>サイシュウ</t>
    </rPh>
    <rPh sb="25" eb="26">
      <t>アタイ</t>
    </rPh>
    <phoneticPr fontId="22"/>
  </si>
  <si>
    <t>補助対象経費合計と補助金交付申請額は自動計算されます。</t>
    <rPh sb="0" eb="6">
      <t>ホジョタイショウケイヒ</t>
    </rPh>
    <rPh sb="6" eb="8">
      <t>ゴウケイ</t>
    </rPh>
    <rPh sb="9" eb="12">
      <t>ホジョキン</t>
    </rPh>
    <rPh sb="12" eb="17">
      <t>コウフシンセイガク</t>
    </rPh>
    <rPh sb="18" eb="22">
      <t>ジドウケイサン</t>
    </rPh>
    <phoneticPr fontId="22"/>
  </si>
  <si>
    <r>
      <rPr>
        <u/>
        <sz val="10"/>
        <color rgb="FFFF0000"/>
        <rFont val="BIZ UD明朝 Medium"/>
        <family val="1"/>
        <charset val="128"/>
      </rPr>
      <t>既存事業との共通利用を行わない場合</t>
    </r>
    <r>
      <rPr>
        <sz val="10"/>
        <color rgb="FFFF0000"/>
        <rFont val="BIZ UD明朝 Medium"/>
        <family val="1"/>
        <charset val="128"/>
      </rPr>
      <t>は入力不要です（空欄可）。</t>
    </r>
    <rPh sb="0" eb="2">
      <t>キゾン</t>
    </rPh>
    <rPh sb="2" eb="4">
      <t>ジギョウ</t>
    </rPh>
    <rPh sb="6" eb="10">
      <t>キョウツウリヨウ</t>
    </rPh>
    <rPh sb="11" eb="12">
      <t>オコナ</t>
    </rPh>
    <rPh sb="15" eb="17">
      <t>バアイ</t>
    </rPh>
    <rPh sb="18" eb="20">
      <t>ニュウリョク</t>
    </rPh>
    <rPh sb="20" eb="22">
      <t>フヨウ</t>
    </rPh>
    <rPh sb="25" eb="27">
      <t>クウラン</t>
    </rPh>
    <rPh sb="27" eb="28">
      <t>カ</t>
    </rPh>
    <phoneticPr fontId="22"/>
  </si>
  <si>
    <t>経営革新計画
別表６</t>
    <rPh sb="0" eb="6">
      <t>ケイエイカクシンケイカク</t>
    </rPh>
    <rPh sb="7" eb="9">
      <t>ベッピョウ</t>
    </rPh>
    <phoneticPr fontId="22"/>
  </si>
  <si>
    <r>
      <t>歩合給</t>
    </r>
    <r>
      <rPr>
        <vertAlign val="superscript"/>
        <sz val="9"/>
        <color theme="1"/>
        <rFont val="ＭＳ 明朝"/>
        <family val="1"/>
        <charset val="128"/>
      </rPr>
      <t>※３</t>
    </r>
    <phoneticPr fontId="22"/>
  </si>
  <si>
    <t>生　年　月　日</t>
    <phoneticPr fontId="22"/>
  </si>
  <si>
    <t>賃　金　体　系</t>
    <phoneticPr fontId="22"/>
  </si>
  <si>
    <t>採 用 年 月 日</t>
    <phoneticPr fontId="22"/>
  </si>
  <si>
    <t>（賃上げ対象従業員については、交付申請の手引き６~7ページを確認してください。）</t>
    <rPh sb="1" eb="3">
      <t>チンア</t>
    </rPh>
    <rPh sb="4" eb="9">
      <t>タイショウジュウギョウイン</t>
    </rPh>
    <rPh sb="15" eb="19">
      <t>コウフシンセイ</t>
    </rPh>
    <rPh sb="20" eb="22">
      <t>テビ</t>
    </rPh>
    <rPh sb="30" eb="32">
      <t>カクニン</t>
    </rPh>
    <phoneticPr fontId="22"/>
  </si>
  <si>
    <t>生年月日と採用年月日は「／（スラッシュ）」で区切って入力してください。</t>
    <rPh sb="0" eb="4">
      <t>セイネンガッピ</t>
    </rPh>
    <rPh sb="5" eb="10">
      <t>サイヨウネンガッピ</t>
    </rPh>
    <phoneticPr fontId="22"/>
  </si>
  <si>
    <t>(例：H12/11/10)　※入力後に和暦で表示されます。</t>
    <rPh sb="15" eb="18">
      <t>ニュウリョクゴ</t>
    </rPh>
    <rPh sb="19" eb="21">
      <t>ワレキ</t>
    </rPh>
    <rPh sb="22" eb="24">
      <t>ヒョウジ</t>
    </rPh>
    <phoneticPr fontId="22"/>
  </si>
  <si>
    <t>【色付きのセルに入力してください】</t>
    <rPh sb="1" eb="3">
      <t>イロツ</t>
    </rPh>
    <rPh sb="8" eb="10">
      <t>ニュウリョク</t>
    </rPh>
    <phoneticPr fontId="22"/>
  </si>
  <si>
    <t>　時給以外の場合…「賃金計算期間」と「賃金支払額」を入力してください。</t>
    <rPh sb="1" eb="3">
      <t>ジキュウ</t>
    </rPh>
    <rPh sb="3" eb="5">
      <t>イガイ</t>
    </rPh>
    <rPh sb="6" eb="8">
      <t>バアイ</t>
    </rPh>
    <phoneticPr fontId="22"/>
  </si>
  <si>
    <t>　時給の場合…「賃金計算期間」と「時間給または時間換算額」を直接入力してください。</t>
    <rPh sb="1" eb="3">
      <t>ジキュウ</t>
    </rPh>
    <rPh sb="4" eb="6">
      <t>バアイ</t>
    </rPh>
    <phoneticPr fontId="22"/>
  </si>
  <si>
    <t>　歩合給の場合…固定給（該当する時給又は日給、月給の「賃金計算期間」と「賃金支払額」）</t>
    <rPh sb="5" eb="7">
      <t>バアイ</t>
    </rPh>
    <rPh sb="12" eb="14">
      <t>ガイトウ</t>
    </rPh>
    <rPh sb="16" eb="18">
      <t>ジキュウ</t>
    </rPh>
    <rPh sb="18" eb="19">
      <t>マタ</t>
    </rPh>
    <rPh sb="20" eb="22">
      <t>ニッキュウ</t>
    </rPh>
    <rPh sb="23" eb="25">
      <t>ゲッキュウ</t>
    </rPh>
    <rPh sb="27" eb="29">
      <t>チンギン</t>
    </rPh>
    <rPh sb="29" eb="33">
      <t>ケイサンキカン</t>
    </rPh>
    <phoneticPr fontId="22"/>
  </si>
  <si>
    <t>と歩合給を入力してください。</t>
    <phoneticPr fontId="22"/>
  </si>
  <si>
    <t>自動計算になっています。</t>
    <rPh sb="0" eb="4">
      <t>ジドウケイサン</t>
    </rPh>
    <phoneticPr fontId="22"/>
  </si>
  <si>
    <t>表示された「賃金比較月」「賃金」に誤りがないか確認してください。</t>
    <phoneticPr fontId="22"/>
  </si>
  <si>
    <t>表示された賃金が、賃金計算時点での福岡県最低賃金以上となっているか確認してください。</t>
    <rPh sb="0" eb="2">
      <t>ヒョウジ</t>
    </rPh>
    <rPh sb="5" eb="7">
      <t>チンギン</t>
    </rPh>
    <rPh sb="9" eb="11">
      <t>チンギン</t>
    </rPh>
    <rPh sb="11" eb="13">
      <t>ケイサン</t>
    </rPh>
    <rPh sb="13" eb="15">
      <t>ジテン</t>
    </rPh>
    <rPh sb="17" eb="19">
      <t>フクオカ</t>
    </rPh>
    <rPh sb="19" eb="20">
      <t>ケン</t>
    </rPh>
    <rPh sb="20" eb="22">
      <t>サイテイ</t>
    </rPh>
    <rPh sb="22" eb="24">
      <t>チンギン</t>
    </rPh>
    <rPh sb="24" eb="26">
      <t>イジョウ</t>
    </rPh>
    <rPh sb="33" eb="35">
      <t>カクニン</t>
    </rPh>
    <phoneticPr fontId="22"/>
  </si>
  <si>
    <t>対象となる月（賃金比較月）は、各申請回ごとに異なりますので、上の表を参考に</t>
    <rPh sb="0" eb="2">
      <t>タイショウ</t>
    </rPh>
    <rPh sb="5" eb="6">
      <t>ツキ</t>
    </rPh>
    <rPh sb="7" eb="9">
      <t>チンギン</t>
    </rPh>
    <rPh sb="9" eb="12">
      <t>ヒカクツキ</t>
    </rPh>
    <rPh sb="15" eb="16">
      <t>カク</t>
    </rPh>
    <rPh sb="16" eb="19">
      <t>シンセイカイ</t>
    </rPh>
    <rPh sb="22" eb="23">
      <t>コト</t>
    </rPh>
    <rPh sb="30" eb="31">
      <t>ウエ</t>
    </rPh>
    <rPh sb="32" eb="33">
      <t>ヒョウ</t>
    </rPh>
    <rPh sb="34" eb="36">
      <t>サンコウ</t>
    </rPh>
    <phoneticPr fontId="22"/>
  </si>
  <si>
    <t>選んでください。（各申請回の水色で示す「☆比較月」から選択できます。）</t>
    <rPh sb="9" eb="13">
      <t>カクシンセイカイ</t>
    </rPh>
    <rPh sb="14" eb="16">
      <t>ミズイロ</t>
    </rPh>
    <rPh sb="17" eb="18">
      <t>シメ</t>
    </rPh>
    <rPh sb="21" eb="24">
      <t>ヒカクツキ</t>
    </rPh>
    <rPh sb="27" eb="29">
      <t>センタク</t>
    </rPh>
    <phoneticPr fontId="22"/>
  </si>
  <si>
    <t>賃金体系が「時間給」の場合　→　「２　所定労働時間の算出」の表は入力不要です。</t>
    <rPh sb="0" eb="4">
      <t>チンギンタイケイ</t>
    </rPh>
    <rPh sb="6" eb="9">
      <t>ジカンキュウ</t>
    </rPh>
    <rPh sb="11" eb="13">
      <t>バアイ</t>
    </rPh>
    <rPh sb="19" eb="25">
      <t>ショテイロウドウジカン</t>
    </rPh>
    <rPh sb="26" eb="28">
      <t>サンシュツ</t>
    </rPh>
    <rPh sb="30" eb="31">
      <t>ヒョウ</t>
    </rPh>
    <rPh sb="32" eb="34">
      <t>ニュウリョク</t>
    </rPh>
    <rPh sb="34" eb="36">
      <t>フヨウ</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</si>
</sst>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 \ @"/>
    <numFmt numFmtId="177" formatCode="@\ "/>
    <numFmt numFmtId="178" formatCode="m/d;@"/>
    <numFmt numFmtId="179" formatCode="[DBNum3][$-411]ggge&quot;年&quot;m&quot;月&quot;d&quot;日&quot;;@"/>
    <numFmt numFmtId="180" formatCode="\ @"/>
    <numFmt numFmtId="181" formatCode="[DBNum3]0.0"/>
    <numFmt numFmtId="182" formatCode="[DBNum3]0"/>
    <numFmt numFmtId="183" formatCode="[DBNum3]#,##0"/>
  </numFmts>
  <fonts count="54"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0.5"/>
      <color theme="1"/>
      <name val="ＭＳ 明朝"/>
      <family val="1"/>
      <charset val="128"/>
    </font>
    <font>
      <sz val="9"/>
      <color theme="1"/>
      <name val="ＭＳ 明朝"/>
      <family val="1"/>
      <charset val="128"/>
    </font>
    <font>
      <vertAlign val="superscript"/>
      <sz val="11"/>
      <color theme="1"/>
      <name val="ＭＳ 明朝"/>
      <family val="1"/>
      <charset val="128"/>
    </font>
    <font>
      <b/>
      <sz val="10.5"/>
      <color theme="1"/>
      <name val="ＭＳ 明朝"/>
      <family val="1"/>
      <charset val="128"/>
    </font>
    <font>
      <sz val="6"/>
      <name val="游ゴシック"/>
      <family val="2"/>
      <charset val="128"/>
      <scheme val="minor"/>
    </font>
    <font>
      <sz val="11"/>
      <color theme="1"/>
      <name val="ＭＳ 明朝"/>
      <family val="1"/>
      <charset val="128"/>
    </font>
    <font>
      <sz val="8"/>
      <color theme="1"/>
      <name val="ＭＳ 明朝"/>
      <family val="1"/>
      <charset val="128"/>
    </font>
    <font>
      <sz val="10.5"/>
      <color theme="1"/>
      <name val="Century"/>
      <family val="1"/>
    </font>
    <font>
      <sz val="10"/>
      <color theme="1"/>
      <name val="ＭＳ 明朝"/>
      <family val="1"/>
      <charset val="128"/>
    </font>
    <font>
      <sz val="10"/>
      <color rgb="FFFF0000"/>
      <name val="ＭＳ 明朝"/>
      <family val="1"/>
      <charset val="128"/>
    </font>
    <font>
      <b/>
      <sz val="10.5"/>
      <color rgb="FF000000"/>
      <name val="ＭＳ 明朝"/>
      <family val="1"/>
      <charset val="128"/>
    </font>
    <font>
      <sz val="12"/>
      <color theme="1"/>
      <name val="ＭＳ 明朝"/>
      <family val="1"/>
      <charset val="128"/>
    </font>
    <font>
      <vertAlign val="superscript"/>
      <sz val="10.5"/>
      <color theme="1"/>
      <name val="ＭＳ 明朝"/>
      <family val="1"/>
      <charset val="128"/>
    </font>
    <font>
      <u/>
      <sz val="11"/>
      <color theme="10"/>
      <name val="游ゴシック"/>
      <family val="2"/>
      <charset val="128"/>
      <scheme val="minor"/>
    </font>
    <font>
      <sz val="11"/>
      <color theme="1"/>
      <name val="メイリオ"/>
      <family val="3"/>
      <charset val="128"/>
    </font>
    <font>
      <b/>
      <sz val="18"/>
      <color theme="1"/>
      <name val="メイリオ"/>
      <family val="3"/>
      <charset val="128"/>
    </font>
    <font>
      <b/>
      <sz val="17"/>
      <color theme="1"/>
      <name val="メイリオ"/>
      <family val="3"/>
      <charset val="128"/>
    </font>
    <font>
      <b/>
      <sz val="16"/>
      <color theme="1"/>
      <name val="メイリオ"/>
      <family val="3"/>
      <charset val="128"/>
    </font>
    <font>
      <sz val="17"/>
      <color theme="1"/>
      <name val="メイリオ"/>
      <family val="3"/>
      <charset val="128"/>
    </font>
    <font>
      <sz val="12"/>
      <color theme="1"/>
      <name val="メイリオ"/>
      <family val="3"/>
      <charset val="128"/>
    </font>
    <font>
      <b/>
      <sz val="12"/>
      <color theme="1"/>
      <name val="メイリオ"/>
      <family val="3"/>
      <charset val="128"/>
    </font>
    <font>
      <sz val="14"/>
      <color theme="1"/>
      <name val="メイリオ"/>
      <family val="3"/>
      <charset val="128"/>
    </font>
    <font>
      <b/>
      <sz val="11"/>
      <color theme="1"/>
      <name val="メイリオ"/>
      <family val="3"/>
      <charset val="128"/>
    </font>
    <font>
      <sz val="10"/>
      <color theme="1"/>
      <name val="メイリオ"/>
      <family val="3"/>
      <charset val="128"/>
    </font>
    <font>
      <sz val="11"/>
      <name val="メイリオ"/>
      <family val="3"/>
      <charset val="128"/>
    </font>
    <font>
      <b/>
      <u/>
      <sz val="11"/>
      <name val="メイリオ"/>
      <family val="3"/>
      <charset val="128"/>
    </font>
    <font>
      <u/>
      <sz val="11"/>
      <color theme="1"/>
      <name val="メイリオ"/>
      <family val="3"/>
      <charset val="128"/>
    </font>
    <font>
      <sz val="11"/>
      <color rgb="FFFF0000"/>
      <name val="BIZ UD明朝 Medium"/>
      <family val="1"/>
      <charset val="128"/>
    </font>
    <font>
      <sz val="10"/>
      <color theme="1"/>
      <name val="BIZ UD明朝 Medium"/>
      <family val="1"/>
      <charset val="128"/>
    </font>
    <font>
      <sz val="10"/>
      <color rgb="FFFF0000"/>
      <name val="BIZ UD明朝 Medium"/>
      <family val="1"/>
      <charset val="128"/>
    </font>
    <font>
      <b/>
      <sz val="10"/>
      <color rgb="FFFF0000"/>
      <name val="BIZ UD明朝 Medium"/>
      <family val="1"/>
      <charset val="128"/>
    </font>
    <font>
      <sz val="6"/>
      <color theme="1"/>
      <name val="ＭＳ 明朝"/>
      <family val="1"/>
      <charset val="128"/>
    </font>
    <font>
      <u/>
      <sz val="10"/>
      <color rgb="FFFF0000"/>
      <name val="BIZ UD明朝 Medium"/>
      <family val="1"/>
      <charset val="128"/>
    </font>
    <font>
      <sz val="10"/>
      <color theme="1"/>
      <name val="游ゴシック"/>
      <family val="2"/>
      <charset val="128"/>
      <scheme val="minor"/>
    </font>
    <font>
      <vertAlign val="superscript"/>
      <sz val="9"/>
      <color theme="1"/>
      <name val="ＭＳ 明朝"/>
      <family val="1"/>
      <charset val="128"/>
    </font>
    <font>
      <b/>
      <sz val="16"/>
      <color rgb="FFFF0000"/>
      <name val="BIZ UDゴシック"/>
      <family val="3"/>
      <charset val="128"/>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79998168889431442"/>
        <bgColor indexed="64"/>
      </patternFill>
    </fill>
  </fills>
  <borders count="5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hair">
        <color auto="1"/>
      </left>
      <right style="hair">
        <color auto="1"/>
      </right>
      <top/>
      <bottom style="hair">
        <color auto="1"/>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hair">
        <color auto="1"/>
      </left>
      <right style="hair">
        <color auto="1"/>
      </right>
      <top style="hair">
        <color auto="1"/>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right/>
      <top style="hair">
        <color indexed="64"/>
      </top>
      <bottom/>
      <diagonal/>
    </border>
    <border>
      <left/>
      <right style="hair">
        <color indexed="64"/>
      </right>
      <top style="hair">
        <color indexed="64"/>
      </top>
      <bottom/>
      <diagonal/>
    </border>
    <border>
      <left/>
      <right/>
      <top/>
      <bottom style="hair">
        <color indexed="64"/>
      </bottom>
      <diagonal/>
    </border>
    <border>
      <left style="hair">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4">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38" fontId="1" fillId="0" borderId="0" applyFont="0" applyFill="0" applyBorder="0" applyAlignment="0" applyProtection="0">
      <alignment vertical="center"/>
    </xf>
    <xf numFmtId="0" fontId="31" fillId="0" borderId="0" applyNumberFormat="0" applyFill="0" applyBorder="0" applyAlignment="0" applyProtection="0">
      <alignment vertical="center"/>
    </xf>
  </cellStyleXfs>
  <cellXfs count="307">
    <xf numFmtId="0" fontId="0" fillId="0" borderId="0" xfId="0">
      <alignment vertical="center"/>
    </xf>
    <xf numFmtId="0" fontId="18" fillId="0" borderId="0" xfId="0" applyFont="1" applyAlignment="1">
      <alignment horizontal="left" vertical="center"/>
    </xf>
    <xf numFmtId="0" fontId="19" fillId="0" borderId="0" xfId="0" applyFont="1" applyAlignment="1">
      <alignment horizontal="left" vertical="center"/>
    </xf>
    <xf numFmtId="0" fontId="21" fillId="0" borderId="0" xfId="0" applyFont="1" applyAlignment="1">
      <alignment horizontal="left" vertical="center"/>
    </xf>
    <xf numFmtId="0" fontId="18" fillId="0" borderId="0" xfId="0" applyFont="1" applyAlignment="1">
      <alignment horizontal="centerContinuous" vertical="center"/>
    </xf>
    <xf numFmtId="0" fontId="18" fillId="0" borderId="11" xfId="0" applyFont="1" applyBorder="1" applyAlignment="1">
      <alignment horizontal="left" vertical="center"/>
    </xf>
    <xf numFmtId="0" fontId="18" fillId="0" borderId="12" xfId="0" applyFont="1" applyBorder="1" applyAlignment="1">
      <alignment horizontal="left" vertical="center"/>
    </xf>
    <xf numFmtId="0" fontId="18" fillId="0" borderId="13" xfId="0" applyFont="1" applyBorder="1" applyAlignment="1">
      <alignment horizontal="left" vertical="center"/>
    </xf>
    <xf numFmtId="0" fontId="18" fillId="0" borderId="14" xfId="0" applyFont="1" applyBorder="1" applyAlignment="1">
      <alignment horizontal="left" vertical="center"/>
    </xf>
    <xf numFmtId="0" fontId="18" fillId="0" borderId="20" xfId="0" applyFont="1" applyBorder="1" applyAlignment="1">
      <alignment horizontal="left" vertical="center"/>
    </xf>
    <xf numFmtId="0" fontId="23" fillId="0" borderId="0" xfId="0" applyFont="1" applyAlignment="1">
      <alignment horizontal="left" vertical="center"/>
    </xf>
    <xf numFmtId="0" fontId="23" fillId="0" borderId="0" xfId="0" applyFont="1" applyAlignment="1">
      <alignment horizontal="centerContinuous" vertical="center"/>
    </xf>
    <xf numFmtId="0" fontId="18" fillId="0" borderId="11" xfId="0" applyFont="1" applyBorder="1" applyAlignment="1">
      <alignment horizontal="centerContinuous" vertical="center"/>
    </xf>
    <xf numFmtId="0" fontId="23" fillId="0" borderId="12" xfId="0" applyFont="1" applyBorder="1" applyAlignment="1">
      <alignment horizontal="centerContinuous" vertical="center"/>
    </xf>
    <xf numFmtId="0" fontId="18" fillId="0" borderId="13" xfId="0" applyFont="1" applyBorder="1" applyAlignment="1">
      <alignment horizontal="centerContinuous" vertical="center"/>
    </xf>
    <xf numFmtId="0" fontId="18" fillId="0" borderId="12" xfId="0" applyFont="1" applyBorder="1" applyAlignment="1">
      <alignment horizontal="centerContinuous" vertical="center"/>
    </xf>
    <xf numFmtId="0" fontId="18" fillId="0" borderId="17" xfId="0" applyFont="1" applyBorder="1" applyAlignment="1">
      <alignment horizontal="left" vertical="center"/>
    </xf>
    <xf numFmtId="176" fontId="18" fillId="0" borderId="0" xfId="0" applyNumberFormat="1" applyFont="1" applyAlignment="1">
      <alignment horizontal="left" vertical="center"/>
    </xf>
    <xf numFmtId="176" fontId="23" fillId="0" borderId="0" xfId="0" applyNumberFormat="1" applyFont="1" applyAlignment="1">
      <alignment horizontal="left" vertical="center"/>
    </xf>
    <xf numFmtId="0" fontId="18" fillId="0" borderId="0" xfId="0" applyFont="1" applyAlignment="1">
      <alignment horizontal="justify" vertical="center"/>
    </xf>
    <xf numFmtId="0" fontId="18" fillId="0" borderId="13" xfId="0" applyFont="1" applyBorder="1" applyAlignment="1">
      <alignment horizontal="centerContinuous" vertical="center" wrapText="1"/>
    </xf>
    <xf numFmtId="0" fontId="18" fillId="0" borderId="11" xfId="0" applyFont="1" applyBorder="1" applyAlignment="1">
      <alignment horizontal="centerContinuous" vertical="center" wrapText="1"/>
    </xf>
    <xf numFmtId="0" fontId="19" fillId="0" borderId="0" xfId="0" applyFont="1" applyAlignment="1">
      <alignment horizontal="left" vertical="center" indent="1"/>
    </xf>
    <xf numFmtId="0" fontId="18" fillId="0" borderId="10" xfId="0" applyFont="1" applyBorder="1" applyAlignment="1">
      <alignment horizontal="center" vertical="center" wrapText="1"/>
    </xf>
    <xf numFmtId="0" fontId="0" fillId="0" borderId="12" xfId="0" applyBorder="1" applyAlignment="1">
      <alignment horizontal="centerContinuous" vertical="center"/>
    </xf>
    <xf numFmtId="0" fontId="18" fillId="0" borderId="20" xfId="0" applyFont="1" applyBorder="1" applyAlignment="1">
      <alignment horizontal="centerContinuous" vertical="center" wrapText="1"/>
    </xf>
    <xf numFmtId="0" fontId="18" fillId="0" borderId="0" xfId="0" applyFont="1">
      <alignment vertical="center"/>
    </xf>
    <xf numFmtId="0" fontId="0" fillId="0" borderId="18" xfId="0" applyBorder="1">
      <alignment vertical="center"/>
    </xf>
    <xf numFmtId="0" fontId="0" fillId="0" borderId="15" xfId="0" applyBorder="1">
      <alignment vertical="center"/>
    </xf>
    <xf numFmtId="0" fontId="0" fillId="0" borderId="13" xfId="0" applyBorder="1">
      <alignment vertical="center"/>
    </xf>
    <xf numFmtId="0" fontId="0" fillId="0" borderId="12" xfId="0" applyBorder="1">
      <alignment vertical="center"/>
    </xf>
    <xf numFmtId="0" fontId="0" fillId="0" borderId="0" xfId="0" applyAlignment="1">
      <alignment horizontal="centerContinuous" vertical="center"/>
    </xf>
    <xf numFmtId="0" fontId="25" fillId="0" borderId="0" xfId="0" applyFont="1" applyAlignment="1">
      <alignment vertical="center" wrapText="1"/>
    </xf>
    <xf numFmtId="0" fontId="18" fillId="0" borderId="11" xfId="0" applyFont="1" applyBorder="1" applyAlignment="1">
      <alignment vertical="center" wrapText="1"/>
    </xf>
    <xf numFmtId="0" fontId="18" fillId="0" borderId="12" xfId="0" applyFont="1" applyBorder="1">
      <alignment vertical="center"/>
    </xf>
    <xf numFmtId="0" fontId="18" fillId="0" borderId="12" xfId="0" applyFont="1" applyBorder="1" applyAlignment="1">
      <alignment vertical="center" wrapText="1"/>
    </xf>
    <xf numFmtId="0" fontId="18" fillId="0" borderId="22" xfId="0" applyFont="1" applyBorder="1" applyAlignment="1">
      <alignment horizontal="center" vertical="center" wrapText="1"/>
    </xf>
    <xf numFmtId="0" fontId="26" fillId="0" borderId="0" xfId="0" applyFont="1" applyAlignment="1">
      <alignment horizontal="left" vertical="center"/>
    </xf>
    <xf numFmtId="49" fontId="18" fillId="0" borderId="10" xfId="0" quotePrefix="1" applyNumberFormat="1" applyFont="1" applyBorder="1" applyAlignment="1">
      <alignment horizontal="center" vertical="center" wrapText="1"/>
    </xf>
    <xf numFmtId="0" fontId="23" fillId="0" borderId="0" xfId="0" applyFont="1">
      <alignment vertical="center"/>
    </xf>
    <xf numFmtId="0" fontId="26" fillId="0" borderId="0" xfId="0" applyFont="1">
      <alignment vertical="center"/>
    </xf>
    <xf numFmtId="0" fontId="26" fillId="0" borderId="0" xfId="0" applyFont="1" applyProtection="1">
      <alignment vertical="center"/>
      <protection locked="0"/>
    </xf>
    <xf numFmtId="0" fontId="27" fillId="0" borderId="0" xfId="0" applyFont="1" applyProtection="1">
      <alignment vertical="center"/>
      <protection locked="0"/>
    </xf>
    <xf numFmtId="0" fontId="28" fillId="0" borderId="0" xfId="0" applyFont="1" applyAlignment="1">
      <alignment horizontal="left" vertical="center"/>
    </xf>
    <xf numFmtId="0" fontId="23" fillId="0" borderId="24" xfId="0" applyFont="1" applyBorder="1">
      <alignment vertical="center"/>
    </xf>
    <xf numFmtId="0" fontId="29" fillId="0" borderId="26" xfId="0" applyFont="1" applyBorder="1" applyAlignment="1">
      <alignment horizontal="right" vertical="center"/>
    </xf>
    <xf numFmtId="0" fontId="23" fillId="0" borderId="27" xfId="0" applyFont="1" applyBorder="1" applyAlignment="1">
      <alignment horizontal="centerContinuous" vertical="center"/>
    </xf>
    <xf numFmtId="0" fontId="23" fillId="0" borderId="30" xfId="0" applyFont="1" applyBorder="1" applyAlignment="1">
      <alignment horizontal="centerContinuous" vertical="center"/>
    </xf>
    <xf numFmtId="0" fontId="23" fillId="0" borderId="32" xfId="0" applyFont="1" applyBorder="1" applyAlignment="1">
      <alignment horizontal="centerContinuous" vertical="center"/>
    </xf>
    <xf numFmtId="0" fontId="18" fillId="0" borderId="33" xfId="0" applyFont="1" applyBorder="1" applyAlignment="1">
      <alignment horizontal="centerContinuous" vertical="center"/>
    </xf>
    <xf numFmtId="0" fontId="26" fillId="0" borderId="0" xfId="0" applyFont="1" applyAlignment="1" applyProtection="1">
      <alignment horizontal="center" vertical="center"/>
      <protection locked="0"/>
    </xf>
    <xf numFmtId="0" fontId="23" fillId="0" borderId="0" xfId="0" applyFont="1" applyAlignment="1">
      <alignment horizontal="center" vertical="center"/>
    </xf>
    <xf numFmtId="38" fontId="18" fillId="0" borderId="11" xfId="42" applyFont="1" applyBorder="1" applyAlignment="1">
      <alignment horizontal="right" vertical="center" wrapText="1"/>
    </xf>
    <xf numFmtId="0" fontId="23" fillId="0" borderId="13" xfId="0" applyFont="1" applyBorder="1">
      <alignment vertical="center"/>
    </xf>
    <xf numFmtId="0" fontId="23" fillId="0" borderId="12" xfId="0" applyFont="1" applyBorder="1" applyAlignment="1">
      <alignment horizontal="center" vertical="center"/>
    </xf>
    <xf numFmtId="0" fontId="23" fillId="0" borderId="13" xfId="0" applyFont="1" applyBorder="1" applyAlignment="1">
      <alignment horizontal="center" vertical="center"/>
    </xf>
    <xf numFmtId="0" fontId="18" fillId="0" borderId="11" xfId="0" applyFont="1" applyBorder="1" applyAlignment="1">
      <alignment horizontal="right" vertical="center"/>
    </xf>
    <xf numFmtId="0" fontId="31" fillId="0" borderId="0" xfId="43" applyAlignment="1" applyProtection="1">
      <alignment horizontal="left" vertical="center"/>
      <protection locked="0"/>
    </xf>
    <xf numFmtId="0" fontId="19" fillId="0" borderId="0" xfId="0" applyFont="1">
      <alignment vertical="center"/>
    </xf>
    <xf numFmtId="0" fontId="23" fillId="0" borderId="12" xfId="0" applyFont="1" applyBorder="1">
      <alignment vertical="center"/>
    </xf>
    <xf numFmtId="0" fontId="18" fillId="0" borderId="37" xfId="0" applyFont="1" applyBorder="1" applyAlignment="1">
      <alignment horizontal="left" vertical="center"/>
    </xf>
    <xf numFmtId="0" fontId="23" fillId="0" borderId="13" xfId="0" applyFont="1" applyBorder="1" applyAlignment="1">
      <alignment horizontal="centerContinuous" vertical="center"/>
    </xf>
    <xf numFmtId="0" fontId="18" fillId="0" borderId="20" xfId="0" applyFont="1" applyBorder="1" applyAlignment="1">
      <alignment horizontal="centerContinuous" vertical="center"/>
    </xf>
    <xf numFmtId="0" fontId="23" fillId="0" borderId="16" xfId="0" applyFont="1" applyBorder="1" applyAlignment="1">
      <alignment horizontal="centerContinuous" vertical="center"/>
    </xf>
    <xf numFmtId="0" fontId="23" fillId="0" borderId="15" xfId="0" applyFont="1" applyBorder="1" applyAlignment="1">
      <alignment horizontal="centerContinuous" vertical="center"/>
    </xf>
    <xf numFmtId="0" fontId="18" fillId="0" borderId="14" xfId="0" applyFont="1" applyBorder="1" applyAlignment="1">
      <alignment horizontal="centerContinuous" vertical="center" wrapText="1"/>
    </xf>
    <xf numFmtId="0" fontId="32" fillId="0" borderId="0" xfId="0" applyFont="1" applyAlignment="1">
      <alignment horizontal="left" vertical="center"/>
    </xf>
    <xf numFmtId="0" fontId="33" fillId="0" borderId="0" xfId="0" applyFont="1">
      <alignment vertical="center"/>
    </xf>
    <xf numFmtId="0" fontId="33" fillId="0" borderId="0" xfId="0" applyFont="1" applyAlignment="1">
      <alignment horizontal="center" vertical="center"/>
    </xf>
    <xf numFmtId="0" fontId="32" fillId="0" borderId="0" xfId="0" applyFont="1" applyAlignment="1">
      <alignment horizontal="center" vertical="center"/>
    </xf>
    <xf numFmtId="0" fontId="34" fillId="0" borderId="0" xfId="0" applyFont="1" applyAlignment="1">
      <alignment horizontal="center" vertical="center"/>
    </xf>
    <xf numFmtId="0" fontId="35" fillId="0" borderId="0" xfId="0" applyFont="1" applyAlignment="1">
      <alignment horizontal="center" vertical="center"/>
    </xf>
    <xf numFmtId="0" fontId="32" fillId="0" borderId="0" xfId="0" applyFont="1" applyAlignment="1">
      <alignment horizontal="right" vertical="center"/>
    </xf>
    <xf numFmtId="0" fontId="36" fillId="0" borderId="38" xfId="0" applyFont="1" applyBorder="1" applyAlignment="1">
      <alignment horizontal="center" vertical="center"/>
    </xf>
    <xf numFmtId="0" fontId="37" fillId="0" borderId="39" xfId="0" applyFont="1" applyBorder="1" applyAlignment="1">
      <alignment horizontal="center" vertical="center"/>
    </xf>
    <xf numFmtId="0" fontId="37" fillId="0" borderId="40" xfId="0" applyFont="1" applyBorder="1" applyAlignment="1">
      <alignment horizontal="left" vertical="center"/>
    </xf>
    <xf numFmtId="0" fontId="38" fillId="0" borderId="40" xfId="0" applyFont="1" applyBorder="1" applyAlignment="1">
      <alignment horizontal="left" vertical="center"/>
    </xf>
    <xf numFmtId="0" fontId="37" fillId="0" borderId="41" xfId="0" applyFont="1" applyBorder="1" applyAlignment="1">
      <alignment horizontal="left" vertical="center"/>
    </xf>
    <xf numFmtId="0" fontId="37" fillId="0" borderId="0" xfId="0" applyFont="1" applyAlignment="1">
      <alignment horizontal="left" vertical="center"/>
    </xf>
    <xf numFmtId="180" fontId="32" fillId="0" borderId="0" xfId="0" applyNumberFormat="1" applyFont="1" applyAlignment="1">
      <alignment horizontal="left" vertical="center"/>
    </xf>
    <xf numFmtId="0" fontId="36" fillId="0" borderId="0" xfId="0" applyFont="1" applyAlignment="1">
      <alignment horizontal="center" vertical="center"/>
    </xf>
    <xf numFmtId="0" fontId="37" fillId="0" borderId="0" xfId="0" applyFont="1" applyAlignment="1">
      <alignment horizontal="center" vertical="center"/>
    </xf>
    <xf numFmtId="0" fontId="32" fillId="0" borderId="40" xfId="0" applyFont="1" applyBorder="1" applyAlignment="1">
      <alignment horizontal="left" vertical="center"/>
    </xf>
    <xf numFmtId="0" fontId="39" fillId="0" borderId="0" xfId="0" applyFont="1" applyAlignment="1">
      <alignment horizontal="center" vertical="center"/>
    </xf>
    <xf numFmtId="0" fontId="38" fillId="0" borderId="0" xfId="0" applyFont="1" applyAlignment="1">
      <alignment horizontal="left" vertical="center"/>
    </xf>
    <xf numFmtId="0" fontId="37" fillId="0" borderId="45" xfId="0" applyFont="1" applyBorder="1" applyAlignment="1">
      <alignment horizontal="left" vertical="center"/>
    </xf>
    <xf numFmtId="0" fontId="40" fillId="0" borderId="0" xfId="0" applyFont="1" applyAlignment="1">
      <alignment horizontal="left" vertical="center"/>
    </xf>
    <xf numFmtId="0" fontId="40" fillId="0" borderId="0" xfId="0" applyFont="1" applyAlignment="1">
      <alignment horizontal="center" vertical="center"/>
    </xf>
    <xf numFmtId="0" fontId="41" fillId="0" borderId="0" xfId="0" applyFont="1" applyAlignment="1">
      <alignment horizontal="left" vertical="center"/>
    </xf>
    <xf numFmtId="0" fontId="42" fillId="0" borderId="0" xfId="0" applyFont="1" applyAlignment="1">
      <alignment horizontal="center" vertical="center"/>
    </xf>
    <xf numFmtId="0" fontId="42" fillId="0" borderId="0" xfId="0" applyFont="1" applyAlignment="1">
      <alignment horizontal="left" vertical="center"/>
    </xf>
    <xf numFmtId="0" fontId="43" fillId="0" borderId="0" xfId="0" applyFont="1" applyAlignment="1">
      <alignment horizontal="center" vertical="center"/>
    </xf>
    <xf numFmtId="0" fontId="43" fillId="0" borderId="0" xfId="0" applyFont="1" applyAlignment="1">
      <alignment horizontal="left" vertical="center"/>
    </xf>
    <xf numFmtId="0" fontId="32" fillId="0" borderId="0" xfId="0" applyFont="1">
      <alignment vertical="center"/>
    </xf>
    <xf numFmtId="0" fontId="38" fillId="0" borderId="0" xfId="0" applyFont="1" applyAlignment="1">
      <alignment horizontal="center" vertical="center"/>
    </xf>
    <xf numFmtId="0" fontId="44" fillId="0" borderId="0" xfId="0" applyFont="1">
      <alignment vertical="center"/>
    </xf>
    <xf numFmtId="38" fontId="23" fillId="0" borderId="0" xfId="42" applyFont="1" applyAlignment="1">
      <alignment horizontal="right" vertical="center"/>
    </xf>
    <xf numFmtId="0" fontId="18" fillId="0" borderId="10" xfId="0" applyFont="1" applyBorder="1" applyAlignment="1">
      <alignment horizontal="center" vertical="center"/>
    </xf>
    <xf numFmtId="38" fontId="18" fillId="0" borderId="10" xfId="42" applyFont="1" applyBorder="1" applyAlignment="1">
      <alignment horizontal="right" vertical="center" wrapText="1"/>
    </xf>
    <xf numFmtId="0" fontId="18" fillId="0" borderId="17" xfId="0" applyFont="1" applyBorder="1" applyAlignment="1">
      <alignment vertical="center" wrapText="1"/>
    </xf>
    <xf numFmtId="0" fontId="18" fillId="0" borderId="18" xfId="0" applyFont="1" applyBorder="1" applyAlignment="1">
      <alignment vertical="center" wrapText="1"/>
    </xf>
    <xf numFmtId="177" fontId="18" fillId="0" borderId="13" xfId="0" applyNumberFormat="1" applyFont="1" applyBorder="1" applyAlignment="1">
      <alignment horizontal="right" vertical="center" wrapText="1"/>
    </xf>
    <xf numFmtId="0" fontId="29" fillId="0" borderId="21" xfId="0" applyFont="1" applyBorder="1" applyAlignment="1">
      <alignment horizontal="center" vertical="center" wrapText="1"/>
    </xf>
    <xf numFmtId="0" fontId="45" fillId="0" borderId="0" xfId="0" applyFont="1" applyAlignment="1">
      <alignment horizontal="left" vertical="center"/>
    </xf>
    <xf numFmtId="0" fontId="45" fillId="0" borderId="0" xfId="0" applyFont="1" applyAlignment="1"/>
    <xf numFmtId="0" fontId="46" fillId="0" borderId="0" xfId="0" applyFont="1">
      <alignment vertical="center"/>
    </xf>
    <xf numFmtId="0" fontId="47" fillId="0" borderId="0" xfId="0" applyFont="1">
      <alignment vertical="center"/>
    </xf>
    <xf numFmtId="0" fontId="48" fillId="0" borderId="0" xfId="0" applyFont="1" applyAlignment="1">
      <alignment horizontal="centerContinuous" vertical="center"/>
    </xf>
    <xf numFmtId="0" fontId="47" fillId="0" borderId="0" xfId="0" applyFont="1" applyAlignment="1">
      <alignment horizontal="centerContinuous" vertical="center"/>
    </xf>
    <xf numFmtId="0" fontId="46" fillId="0" borderId="0" xfId="0" applyFont="1" applyAlignment="1">
      <alignment horizontal="centerContinuous" vertical="center"/>
    </xf>
    <xf numFmtId="0" fontId="46" fillId="0" borderId="0" xfId="0" applyFont="1" applyProtection="1">
      <alignment vertical="center"/>
      <protection locked="0"/>
    </xf>
    <xf numFmtId="0" fontId="47" fillId="0" borderId="0" xfId="0" applyFont="1" applyProtection="1">
      <alignment vertical="center"/>
      <protection locked="0"/>
    </xf>
    <xf numFmtId="0" fontId="47" fillId="0" borderId="0" xfId="0" applyFont="1" applyAlignment="1" applyProtection="1">
      <alignment horizontal="right" vertical="center"/>
      <protection locked="0"/>
    </xf>
    <xf numFmtId="0" fontId="48" fillId="0" borderId="0" xfId="0" applyFont="1" applyAlignment="1" applyProtection="1">
      <alignment horizontal="right" vertical="center"/>
      <protection locked="0"/>
    </xf>
    <xf numFmtId="0" fontId="46" fillId="0" borderId="0" xfId="0" applyFont="1" applyAlignment="1" applyProtection="1">
      <alignment horizontal="center" vertical="center"/>
      <protection locked="0"/>
    </xf>
    <xf numFmtId="0" fontId="47" fillId="0" borderId="0" xfId="0" applyFont="1" applyAlignment="1">
      <alignment horizontal="left" vertical="center"/>
    </xf>
    <xf numFmtId="0" fontId="47" fillId="0" borderId="0" xfId="0" applyFont="1" applyAlignment="1" applyProtection="1">
      <alignment vertical="top"/>
      <protection locked="0"/>
    </xf>
    <xf numFmtId="0" fontId="18" fillId="0" borderId="12" xfId="0" applyFont="1" applyBorder="1" applyAlignment="1">
      <alignment horizontal="center" vertical="center" wrapText="1"/>
    </xf>
    <xf numFmtId="0" fontId="18" fillId="0" borderId="13" xfId="0" applyFont="1" applyBorder="1" applyAlignment="1">
      <alignment horizontal="center" vertical="center" wrapText="1"/>
    </xf>
    <xf numFmtId="38" fontId="0" fillId="0" borderId="0" xfId="42" applyFont="1" applyAlignment="1">
      <alignment vertical="center"/>
    </xf>
    <xf numFmtId="38" fontId="18" fillId="0" borderId="11" xfId="42" applyFont="1" applyBorder="1" applyAlignment="1">
      <alignment horizontal="right" vertical="center"/>
    </xf>
    <xf numFmtId="0" fontId="18" fillId="0" borderId="11" xfId="0" applyFont="1" applyBorder="1" applyAlignment="1">
      <alignment horizontal="center" vertical="center"/>
    </xf>
    <xf numFmtId="0" fontId="47" fillId="0" borderId="0" xfId="0" applyFont="1" applyAlignment="1" applyProtection="1">
      <alignment horizontal="left" vertical="center"/>
      <protection locked="0"/>
    </xf>
    <xf numFmtId="0" fontId="18" fillId="0" borderId="12" xfId="0" applyFont="1" applyBorder="1" applyAlignment="1">
      <alignment horizontal="right" vertical="center"/>
    </xf>
    <xf numFmtId="0" fontId="26" fillId="0" borderId="12" xfId="0" applyFont="1" applyBorder="1" applyAlignment="1">
      <alignment horizontal="right" vertical="center"/>
    </xf>
    <xf numFmtId="0" fontId="26" fillId="0" borderId="13" xfId="0" applyFont="1" applyBorder="1" applyAlignment="1">
      <alignment horizontal="right" vertical="center"/>
    </xf>
    <xf numFmtId="0" fontId="18" fillId="0" borderId="30" xfId="0" applyFont="1" applyBorder="1" applyAlignment="1">
      <alignment horizontal="centerContinuous" vertical="center"/>
    </xf>
    <xf numFmtId="0" fontId="23" fillId="0" borderId="25" xfId="0" applyFont="1" applyBorder="1" applyAlignment="1">
      <alignment horizontal="right" vertical="center"/>
    </xf>
    <xf numFmtId="0" fontId="29" fillId="0" borderId="47" xfId="0" applyFont="1" applyBorder="1" applyAlignment="1">
      <alignment horizontal="left" vertical="center"/>
    </xf>
    <xf numFmtId="182" fontId="18" fillId="0" borderId="12" xfId="0" applyNumberFormat="1" applyFont="1" applyBorder="1" applyAlignment="1">
      <alignment horizontal="centerContinuous" vertical="center"/>
    </xf>
    <xf numFmtId="0" fontId="18" fillId="0" borderId="46" xfId="0" applyFont="1" applyBorder="1" applyAlignment="1">
      <alignment horizontal="center" vertical="center"/>
    </xf>
    <xf numFmtId="0" fontId="48" fillId="0" borderId="0" xfId="0" applyFont="1" applyAlignment="1" applyProtection="1">
      <alignment horizontal="right"/>
      <protection locked="0"/>
    </xf>
    <xf numFmtId="0" fontId="47" fillId="0" borderId="0" xfId="0" applyFont="1" applyAlignment="1" applyProtection="1">
      <alignment horizontal="left" vertical="top" shrinkToFit="1"/>
      <protection locked="0"/>
    </xf>
    <xf numFmtId="0" fontId="45" fillId="0" borderId="0" xfId="0" applyFont="1">
      <alignment vertical="center"/>
    </xf>
    <xf numFmtId="0" fontId="32" fillId="0" borderId="0" xfId="0" applyFont="1" applyAlignment="1">
      <alignment horizontal="center" vertical="center" textRotation="255"/>
    </xf>
    <xf numFmtId="0" fontId="37" fillId="0" borderId="0" xfId="0" applyFont="1" applyAlignment="1">
      <alignment horizontal="left" vertical="center" wrapText="1"/>
    </xf>
    <xf numFmtId="0" fontId="47" fillId="0" borderId="0" xfId="0" applyFont="1" applyAlignment="1" applyProtection="1">
      <alignment horizontal="right" vertical="top"/>
      <protection locked="0"/>
    </xf>
    <xf numFmtId="0" fontId="46" fillId="0" borderId="0" xfId="0" applyFont="1" applyAlignment="1" applyProtection="1">
      <alignment vertical="top"/>
      <protection locked="0"/>
    </xf>
    <xf numFmtId="180" fontId="18" fillId="0" borderId="0" xfId="0" applyNumberFormat="1" applyFont="1" applyAlignment="1">
      <alignment horizontal="left" vertical="center"/>
    </xf>
    <xf numFmtId="179" fontId="18" fillId="0" borderId="0" xfId="0" applyNumberFormat="1" applyFont="1" applyAlignment="1" applyProtection="1">
      <alignment horizontal="center" vertical="center" shrinkToFit="1"/>
      <protection locked="0"/>
    </xf>
    <xf numFmtId="0" fontId="19" fillId="0" borderId="0" xfId="0" applyFont="1" applyAlignment="1">
      <alignment horizontal="left" vertical="center" wrapText="1"/>
    </xf>
    <xf numFmtId="0" fontId="18" fillId="0" borderId="0" xfId="0" applyFont="1" applyAlignment="1">
      <alignment horizontal="center" vertical="center"/>
    </xf>
    <xf numFmtId="0" fontId="19" fillId="0" borderId="0" xfId="0" applyFont="1" applyAlignment="1">
      <alignment horizontal="left" vertical="top" wrapText="1"/>
    </xf>
    <xf numFmtId="0" fontId="18" fillId="0" borderId="0" xfId="0" applyFont="1" applyAlignment="1">
      <alignment horizontal="centerContinuous" vertical="center" wrapText="1"/>
    </xf>
    <xf numFmtId="0" fontId="18" fillId="0" borderId="0" xfId="0" applyFont="1" applyAlignment="1">
      <alignment horizontal="center" vertical="center" wrapText="1"/>
    </xf>
    <xf numFmtId="0" fontId="45" fillId="0" borderId="0" xfId="0" applyFont="1" applyAlignment="1">
      <alignment horizontal="left" vertical="center" indent="1"/>
    </xf>
    <xf numFmtId="0" fontId="18" fillId="0" borderId="19" xfId="0" applyFont="1" applyBorder="1" applyAlignment="1">
      <alignment vertical="center" wrapText="1"/>
    </xf>
    <xf numFmtId="0" fontId="18" fillId="0" borderId="14" xfId="0" applyFont="1" applyBorder="1" applyAlignment="1">
      <alignment vertical="center" wrapText="1"/>
    </xf>
    <xf numFmtId="0" fontId="48" fillId="0" borderId="0" xfId="0" applyFont="1">
      <alignment vertical="center"/>
    </xf>
    <xf numFmtId="0" fontId="47" fillId="0" borderId="0" xfId="0" applyFont="1" applyAlignment="1"/>
    <xf numFmtId="0" fontId="51" fillId="0" borderId="0" xfId="0" applyFont="1">
      <alignment vertical="center"/>
    </xf>
    <xf numFmtId="0" fontId="47" fillId="0" borderId="0" xfId="0" applyFont="1" applyAlignment="1">
      <alignment horizontal="left" vertical="center" indent="1"/>
    </xf>
    <xf numFmtId="0" fontId="47" fillId="0" borderId="0" xfId="0" applyFont="1" applyAlignment="1">
      <alignment vertical="top"/>
    </xf>
    <xf numFmtId="0" fontId="47" fillId="0" borderId="0" xfId="0" applyFont="1" applyAlignment="1">
      <alignment horizontal="right" vertical="center"/>
    </xf>
    <xf numFmtId="0" fontId="46" fillId="0" borderId="0" xfId="0" applyFont="1" applyAlignment="1">
      <alignment horizontal="center" vertical="center"/>
    </xf>
    <xf numFmtId="0" fontId="18" fillId="0" borderId="18" xfId="0" applyFont="1" applyBorder="1">
      <alignment vertical="center"/>
    </xf>
    <xf numFmtId="0" fontId="18" fillId="0" borderId="18" xfId="0" applyFont="1" applyBorder="1" applyAlignment="1">
      <alignment horizontal="right" vertical="center"/>
    </xf>
    <xf numFmtId="0" fontId="18" fillId="0" borderId="13" xfId="0" applyFont="1" applyBorder="1" applyAlignment="1">
      <alignment vertical="center" wrapText="1"/>
    </xf>
    <xf numFmtId="182" fontId="29" fillId="0" borderId="25" xfId="0" applyNumberFormat="1" applyFont="1" applyBorder="1" applyAlignment="1">
      <alignment horizontal="centerContinuous" vertical="center" shrinkToFit="1"/>
    </xf>
    <xf numFmtId="0" fontId="48" fillId="0" borderId="0" xfId="0" applyFont="1" applyAlignment="1">
      <alignment horizontal="right" vertical="center"/>
    </xf>
    <xf numFmtId="0" fontId="48" fillId="0" borderId="0" xfId="0" applyFont="1" applyAlignment="1" applyProtection="1">
      <alignment horizontal="right" vertical="top"/>
      <protection locked="0"/>
    </xf>
    <xf numFmtId="38" fontId="46" fillId="0" borderId="0" xfId="42" applyFont="1">
      <alignment vertical="center"/>
    </xf>
    <xf numFmtId="0" fontId="46" fillId="0" borderId="0" xfId="0" applyFont="1" applyAlignment="1">
      <alignment horizontal="right" vertical="center"/>
    </xf>
    <xf numFmtId="0" fontId="46" fillId="0" borderId="0" xfId="0" applyFont="1" applyAlignment="1">
      <alignment vertical="top"/>
    </xf>
    <xf numFmtId="0" fontId="18" fillId="33" borderId="11" xfId="0" applyFont="1" applyFill="1" applyBorder="1" applyAlignment="1" applyProtection="1">
      <alignment horizontal="right" vertical="center"/>
      <protection locked="0"/>
    </xf>
    <xf numFmtId="0" fontId="18" fillId="33" borderId="13" xfId="0" applyFont="1" applyFill="1" applyBorder="1" applyAlignment="1" applyProtection="1">
      <alignment horizontal="centerContinuous" vertical="center"/>
      <protection locked="0"/>
    </xf>
    <xf numFmtId="0" fontId="18" fillId="33" borderId="14" xfId="0" applyFont="1" applyFill="1" applyBorder="1" applyAlignment="1" applyProtection="1">
      <alignment horizontal="left" vertical="center"/>
      <protection locked="0"/>
    </xf>
    <xf numFmtId="0" fontId="18" fillId="33" borderId="16" xfId="0" applyFont="1" applyFill="1" applyBorder="1" applyAlignment="1" applyProtection="1">
      <alignment horizontal="left" vertical="center"/>
      <protection locked="0"/>
    </xf>
    <xf numFmtId="0" fontId="19" fillId="33" borderId="17" xfId="0" applyFont="1" applyFill="1" applyBorder="1" applyAlignment="1" applyProtection="1">
      <alignment horizontal="left" vertical="center"/>
      <protection locked="0"/>
    </xf>
    <xf numFmtId="0" fontId="19" fillId="33" borderId="19" xfId="0" applyFont="1" applyFill="1" applyBorder="1" applyAlignment="1" applyProtection="1">
      <alignment horizontal="left" vertical="center"/>
      <protection locked="0"/>
    </xf>
    <xf numFmtId="0" fontId="18" fillId="33" borderId="11" xfId="0" applyFont="1" applyFill="1" applyBorder="1" applyAlignment="1">
      <alignment horizontal="right" vertical="center"/>
    </xf>
    <xf numFmtId="0" fontId="18" fillId="33" borderId="12" xfId="0" applyFont="1" applyFill="1" applyBorder="1" applyAlignment="1">
      <alignment horizontal="left" vertical="center"/>
    </xf>
    <xf numFmtId="0" fontId="18" fillId="33" borderId="13" xfId="0" applyFont="1" applyFill="1" applyBorder="1" applyAlignment="1">
      <alignment horizontal="left" vertical="center"/>
    </xf>
    <xf numFmtId="179" fontId="18" fillId="33" borderId="10" xfId="0" applyNumberFormat="1" applyFont="1" applyFill="1" applyBorder="1" applyAlignment="1" applyProtection="1">
      <alignment horizontal="center" vertical="center"/>
      <protection locked="0"/>
    </xf>
    <xf numFmtId="0" fontId="18" fillId="33" borderId="10" xfId="0" applyFont="1" applyFill="1" applyBorder="1" applyAlignment="1" applyProtection="1">
      <alignment horizontal="center" vertical="center"/>
      <protection locked="0"/>
    </xf>
    <xf numFmtId="0" fontId="18" fillId="33" borderId="10" xfId="0" applyFont="1" applyFill="1" applyBorder="1" applyAlignment="1">
      <alignment horizontal="left" vertical="center" wrapText="1"/>
    </xf>
    <xf numFmtId="38" fontId="18" fillId="33" borderId="11" xfId="42" applyFont="1" applyFill="1" applyBorder="1" applyAlignment="1" applyProtection="1">
      <alignment horizontal="right" vertical="center"/>
      <protection locked="0"/>
    </xf>
    <xf numFmtId="38" fontId="18" fillId="33" borderId="10" xfId="42" applyFont="1" applyFill="1" applyBorder="1" applyAlignment="1" applyProtection="1">
      <alignment horizontal="right" vertical="center" wrapText="1"/>
      <protection locked="0"/>
    </xf>
    <xf numFmtId="0" fontId="18" fillId="33" borderId="10" xfId="0" applyFont="1" applyFill="1" applyBorder="1" applyAlignment="1" applyProtection="1">
      <alignment horizontal="center" vertical="center" wrapText="1"/>
      <protection locked="0"/>
    </xf>
    <xf numFmtId="38" fontId="18" fillId="33" borderId="22" xfId="42" applyFont="1" applyFill="1" applyBorder="1" applyAlignment="1" applyProtection="1">
      <alignment horizontal="right" vertical="center" wrapText="1"/>
      <protection locked="0"/>
    </xf>
    <xf numFmtId="38" fontId="18" fillId="33" borderId="11" xfId="42" applyFont="1" applyFill="1" applyBorder="1" applyAlignment="1" applyProtection="1">
      <alignment horizontal="right" vertical="center" wrapText="1"/>
      <protection locked="0"/>
    </xf>
    <xf numFmtId="177" fontId="18" fillId="33" borderId="11" xfId="0" applyNumberFormat="1" applyFont="1" applyFill="1" applyBorder="1">
      <alignment vertical="center"/>
    </xf>
    <xf numFmtId="177" fontId="18" fillId="33" borderId="12" xfId="0" applyNumberFormat="1" applyFont="1" applyFill="1" applyBorder="1" applyAlignment="1">
      <alignment horizontal="distributed" vertical="center"/>
    </xf>
    <xf numFmtId="0" fontId="18" fillId="33" borderId="12" xfId="0" applyFont="1" applyFill="1" applyBorder="1">
      <alignment vertical="center"/>
    </xf>
    <xf numFmtId="0" fontId="18" fillId="33" borderId="13" xfId="0" applyFont="1" applyFill="1" applyBorder="1">
      <alignment vertical="center"/>
    </xf>
    <xf numFmtId="0" fontId="18" fillId="33" borderId="11" xfId="0" applyFont="1" applyFill="1" applyBorder="1" applyAlignment="1" applyProtection="1">
      <alignment vertical="center" wrapText="1"/>
      <protection locked="0"/>
    </xf>
    <xf numFmtId="38" fontId="18" fillId="33" borderId="11" xfId="42" applyFont="1" applyFill="1" applyBorder="1" applyAlignment="1" applyProtection="1">
      <alignment vertical="center" wrapText="1"/>
      <protection locked="0"/>
    </xf>
    <xf numFmtId="0" fontId="18" fillId="33" borderId="12" xfId="0" applyFont="1" applyFill="1" applyBorder="1" applyAlignment="1" applyProtection="1">
      <alignment horizontal="right" vertical="center"/>
      <protection locked="0"/>
    </xf>
    <xf numFmtId="0" fontId="47" fillId="0" borderId="0" xfId="0" applyFont="1" applyAlignment="1" applyProtection="1">
      <alignment horizontal="left" vertical="center" indent="3"/>
      <protection locked="0"/>
    </xf>
    <xf numFmtId="0" fontId="47" fillId="0" borderId="48" xfId="0" applyFont="1" applyBorder="1" applyAlignment="1">
      <alignment horizontal="center" vertical="center"/>
    </xf>
    <xf numFmtId="0" fontId="47" fillId="0" borderId="31" xfId="0" applyFont="1" applyBorder="1">
      <alignment vertical="center"/>
    </xf>
    <xf numFmtId="57" fontId="48" fillId="0" borderId="30" xfId="0" applyNumberFormat="1" applyFont="1" applyBorder="1" applyAlignment="1" applyProtection="1">
      <alignment horizontal="right" vertical="center"/>
      <protection locked="0"/>
    </xf>
    <xf numFmtId="38" fontId="47" fillId="0" borderId="31" xfId="42" applyFont="1" applyBorder="1" applyProtection="1">
      <alignment vertical="center"/>
      <protection locked="0"/>
    </xf>
    <xf numFmtId="0" fontId="47" fillId="0" borderId="29" xfId="0" applyFont="1" applyBorder="1" applyProtection="1">
      <alignment vertical="center"/>
      <protection locked="0"/>
    </xf>
    <xf numFmtId="0" fontId="47" fillId="0" borderId="49" xfId="0" applyFont="1" applyBorder="1" applyAlignment="1">
      <alignment horizontal="center" vertical="center"/>
    </xf>
    <xf numFmtId="0" fontId="47" fillId="0" borderId="50" xfId="0" applyFont="1" applyBorder="1">
      <alignment vertical="center"/>
    </xf>
    <xf numFmtId="57" fontId="48" fillId="0" borderId="51" xfId="0" applyNumberFormat="1" applyFont="1" applyBorder="1" applyAlignment="1" applyProtection="1">
      <alignment horizontal="right" vertical="center"/>
      <protection locked="0"/>
    </xf>
    <xf numFmtId="38" fontId="47" fillId="0" borderId="50" xfId="42" applyFont="1" applyBorder="1" applyProtection="1">
      <alignment vertical="center"/>
      <protection locked="0"/>
    </xf>
    <xf numFmtId="0" fontId="47" fillId="0" borderId="52" xfId="0" applyFont="1" applyBorder="1" applyProtection="1">
      <alignment vertical="center"/>
      <protection locked="0"/>
    </xf>
    <xf numFmtId="38" fontId="18" fillId="0" borderId="11" xfId="42" applyFont="1" applyFill="1" applyBorder="1" applyAlignment="1">
      <alignment vertical="center" wrapText="1"/>
    </xf>
    <xf numFmtId="0" fontId="19" fillId="0" borderId="22" xfId="0" applyFont="1" applyBorder="1" applyAlignment="1">
      <alignment horizontal="center" vertical="center" wrapText="1"/>
    </xf>
    <xf numFmtId="38" fontId="18" fillId="0" borderId="11" xfId="42" applyFont="1" applyBorder="1" applyAlignment="1" applyProtection="1">
      <alignment horizontal="right" vertical="center" wrapText="1"/>
      <protection locked="0"/>
    </xf>
    <xf numFmtId="0" fontId="37" fillId="0" borderId="43" xfId="0" applyFont="1" applyBorder="1" applyAlignment="1">
      <alignment horizontal="left" vertical="center" wrapText="1"/>
    </xf>
    <xf numFmtId="0" fontId="37" fillId="0" borderId="44" xfId="0" applyFont="1" applyBorder="1" applyAlignment="1">
      <alignment horizontal="left" vertical="center" wrapText="1"/>
    </xf>
    <xf numFmtId="0" fontId="37" fillId="0" borderId="40" xfId="0" applyFont="1" applyBorder="1" applyAlignment="1">
      <alignment horizontal="left" vertical="center" wrapText="1"/>
    </xf>
    <xf numFmtId="0" fontId="37" fillId="0" borderId="41" xfId="0" applyFont="1" applyBorder="1" applyAlignment="1">
      <alignment horizontal="left" vertical="center" wrapText="1"/>
    </xf>
    <xf numFmtId="0" fontId="32" fillId="0" borderId="28" xfId="0" applyFont="1" applyBorder="1" applyAlignment="1">
      <alignment horizontal="center" vertical="center" textRotation="255"/>
    </xf>
    <xf numFmtId="0" fontId="32" fillId="0" borderId="42" xfId="0" applyFont="1" applyBorder="1" applyAlignment="1">
      <alignment horizontal="center" vertical="center" textRotation="255"/>
    </xf>
    <xf numFmtId="0" fontId="32" fillId="0" borderId="23" xfId="0" applyFont="1" applyBorder="1" applyAlignment="1">
      <alignment horizontal="center" vertical="center" textRotation="255"/>
    </xf>
    <xf numFmtId="0" fontId="18" fillId="33" borderId="11" xfId="0" applyFont="1" applyFill="1" applyBorder="1" applyAlignment="1" applyProtection="1">
      <alignment horizontal="left" vertical="center"/>
      <protection locked="0"/>
    </xf>
    <xf numFmtId="0" fontId="18" fillId="33" borderId="12" xfId="0" applyFont="1" applyFill="1" applyBorder="1" applyAlignment="1" applyProtection="1">
      <alignment horizontal="left" vertical="center"/>
      <protection locked="0"/>
    </xf>
    <xf numFmtId="0" fontId="18" fillId="33" borderId="13" xfId="0" applyFont="1" applyFill="1" applyBorder="1" applyAlignment="1" applyProtection="1">
      <alignment horizontal="left" vertical="center"/>
      <protection locked="0"/>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18" fillId="0" borderId="16" xfId="0" applyFont="1" applyBorder="1" applyAlignment="1">
      <alignment horizontal="center" vertical="center"/>
    </xf>
    <xf numFmtId="0" fontId="18" fillId="0" borderId="17" xfId="0" applyFont="1" applyBorder="1" applyAlignment="1">
      <alignment horizontal="center" vertical="center"/>
    </xf>
    <xf numFmtId="0" fontId="18" fillId="0" borderId="18" xfId="0" applyFont="1" applyBorder="1" applyAlignment="1">
      <alignment horizontal="center" vertical="center"/>
    </xf>
    <xf numFmtId="0" fontId="18" fillId="0" borderId="19" xfId="0" applyFont="1" applyBorder="1" applyAlignment="1">
      <alignment horizontal="center" vertical="center"/>
    </xf>
    <xf numFmtId="179" fontId="18" fillId="33" borderId="11" xfId="0" applyNumberFormat="1" applyFont="1" applyFill="1" applyBorder="1" applyAlignment="1" applyProtection="1">
      <alignment horizontal="center" vertical="center" shrinkToFit="1"/>
      <protection locked="0"/>
    </xf>
    <xf numFmtId="179" fontId="18" fillId="33" borderId="12" xfId="0" applyNumberFormat="1" applyFont="1" applyFill="1" applyBorder="1" applyAlignment="1" applyProtection="1">
      <alignment horizontal="center" vertical="center" shrinkToFit="1"/>
      <protection locked="0"/>
    </xf>
    <xf numFmtId="179" fontId="18" fillId="33" borderId="13" xfId="0" applyNumberFormat="1" applyFont="1" applyFill="1" applyBorder="1" applyAlignment="1" applyProtection="1">
      <alignment horizontal="center" vertical="center" shrinkToFit="1"/>
      <protection locked="0"/>
    </xf>
    <xf numFmtId="183" fontId="18" fillId="0" borderId="12" xfId="42" applyNumberFormat="1" applyFont="1" applyBorder="1" applyAlignment="1">
      <alignment horizontal="center" vertical="center"/>
    </xf>
    <xf numFmtId="0" fontId="18" fillId="33" borderId="11" xfId="0" applyFont="1" applyFill="1" applyBorder="1" applyAlignment="1" applyProtection="1">
      <alignment horizontal="left" vertical="center" wrapText="1"/>
      <protection locked="0"/>
    </xf>
    <xf numFmtId="0" fontId="18" fillId="33" borderId="12" xfId="0" applyFont="1" applyFill="1" applyBorder="1" applyAlignment="1" applyProtection="1">
      <alignment horizontal="left" vertical="center" wrapText="1"/>
      <protection locked="0"/>
    </xf>
    <xf numFmtId="0" fontId="18" fillId="33" borderId="13" xfId="0" applyFont="1" applyFill="1" applyBorder="1" applyAlignment="1" applyProtection="1">
      <alignment horizontal="left" vertical="center" wrapText="1"/>
      <protection locked="0"/>
    </xf>
    <xf numFmtId="0" fontId="18" fillId="33" borderId="12" xfId="0" applyFont="1" applyFill="1" applyBorder="1" applyAlignment="1" applyProtection="1">
      <alignment horizontal="center" vertical="center"/>
      <protection locked="0"/>
    </xf>
    <xf numFmtId="0" fontId="53" fillId="0" borderId="0" xfId="0" applyFont="1" applyAlignment="1">
      <alignment horizontal="left" vertical="center"/>
    </xf>
    <xf numFmtId="0" fontId="18" fillId="33" borderId="11" xfId="0" applyFont="1" applyFill="1" applyBorder="1" applyAlignment="1" applyProtection="1">
      <alignment horizontal="center" vertical="center" wrapText="1"/>
      <protection locked="0"/>
    </xf>
    <xf numFmtId="0" fontId="18" fillId="33" borderId="13" xfId="0" applyFont="1" applyFill="1" applyBorder="1" applyAlignment="1" applyProtection="1">
      <alignment horizontal="center" vertical="center" wrapText="1"/>
      <protection locked="0"/>
    </xf>
    <xf numFmtId="0" fontId="18" fillId="33" borderId="11" xfId="0" applyFont="1" applyFill="1" applyBorder="1" applyAlignment="1">
      <alignment horizontal="left" vertical="center" wrapText="1"/>
    </xf>
    <xf numFmtId="0" fontId="18" fillId="33" borderId="12" xfId="0" applyFont="1" applyFill="1" applyBorder="1" applyAlignment="1">
      <alignment horizontal="left" vertical="center" wrapText="1"/>
    </xf>
    <xf numFmtId="0" fontId="18" fillId="33" borderId="13" xfId="0" applyFont="1" applyFill="1" applyBorder="1" applyAlignment="1">
      <alignment horizontal="left" vertical="center" wrapText="1"/>
    </xf>
    <xf numFmtId="0" fontId="18" fillId="0" borderId="18" xfId="0" applyFont="1" applyBorder="1" applyAlignment="1">
      <alignment horizontal="left" vertical="center" wrapText="1"/>
    </xf>
    <xf numFmtId="0" fontId="18" fillId="33" borderId="11" xfId="0" applyFont="1" applyFill="1" applyBorder="1" applyAlignment="1">
      <alignment horizontal="center" vertical="top" wrapText="1"/>
    </xf>
    <xf numFmtId="0" fontId="18" fillId="33" borderId="12" xfId="0" applyFont="1" applyFill="1" applyBorder="1" applyAlignment="1">
      <alignment horizontal="center" vertical="top" wrapText="1"/>
    </xf>
    <xf numFmtId="0" fontId="18" fillId="33" borderId="13" xfId="0" applyFont="1" applyFill="1" applyBorder="1" applyAlignment="1">
      <alignment horizontal="center" vertical="top" wrapText="1"/>
    </xf>
    <xf numFmtId="0" fontId="18" fillId="33" borderId="14" xfId="0" applyFont="1" applyFill="1" applyBorder="1" applyAlignment="1">
      <alignment horizontal="left" vertical="center"/>
    </xf>
    <xf numFmtId="0" fontId="18" fillId="33" borderId="15" xfId="0" applyFont="1" applyFill="1" applyBorder="1" applyAlignment="1">
      <alignment horizontal="left" vertical="center"/>
    </xf>
    <xf numFmtId="0" fontId="18" fillId="33" borderId="16" xfId="0" applyFont="1" applyFill="1" applyBorder="1" applyAlignment="1">
      <alignment horizontal="left" vertical="center"/>
    </xf>
    <xf numFmtId="0" fontId="18" fillId="33" borderId="17" xfId="0" applyFont="1" applyFill="1" applyBorder="1" applyAlignment="1">
      <alignment horizontal="left" vertical="center"/>
    </xf>
    <xf numFmtId="0" fontId="18" fillId="33" borderId="18" xfId="0" applyFont="1" applyFill="1" applyBorder="1" applyAlignment="1">
      <alignment horizontal="left" vertical="center"/>
    </xf>
    <xf numFmtId="0" fontId="18" fillId="33" borderId="19" xfId="0" applyFont="1" applyFill="1" applyBorder="1" applyAlignment="1">
      <alignment horizontal="left" vertical="center"/>
    </xf>
    <xf numFmtId="0" fontId="18" fillId="0" borderId="22" xfId="0" applyFont="1" applyBorder="1" applyAlignment="1">
      <alignment horizontal="center" vertical="center" wrapText="1"/>
    </xf>
    <xf numFmtId="0" fontId="18" fillId="0" borderId="21"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19" xfId="0" applyFont="1" applyBorder="1" applyAlignment="1">
      <alignment horizontal="center" vertical="center" wrapText="1"/>
    </xf>
    <xf numFmtId="0" fontId="18" fillId="0" borderId="16"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8" xfId="0" applyFont="1" applyBorder="1" applyAlignment="1">
      <alignment horizontal="center" vertical="center" wrapText="1"/>
    </xf>
    <xf numFmtId="38" fontId="29" fillId="0" borderId="18" xfId="0" applyNumberFormat="1" applyFont="1" applyBorder="1" applyAlignment="1">
      <alignment horizontal="right" vertical="center" wrapText="1"/>
    </xf>
    <xf numFmtId="0" fontId="29" fillId="0" borderId="19" xfId="0" applyFont="1" applyBorder="1" applyAlignment="1">
      <alignment horizontal="right" vertical="center" wrapText="1"/>
    </xf>
    <xf numFmtId="0" fontId="19" fillId="0" borderId="14" xfId="0" applyFont="1" applyBorder="1" applyAlignment="1">
      <alignment horizontal="center" vertical="center" wrapText="1"/>
    </xf>
    <xf numFmtId="0" fontId="19" fillId="0" borderId="16" xfId="0" applyFont="1" applyBorder="1" applyAlignment="1">
      <alignment horizontal="center" vertical="center" wrapText="1"/>
    </xf>
    <xf numFmtId="38" fontId="18" fillId="33" borderId="11" xfId="42" applyFont="1" applyFill="1" applyBorder="1" applyAlignment="1" applyProtection="1">
      <alignment horizontal="right" vertical="center" wrapText="1"/>
      <protection locked="0"/>
    </xf>
    <xf numFmtId="38" fontId="18" fillId="33" borderId="13" xfId="42" applyFont="1" applyFill="1" applyBorder="1" applyAlignment="1" applyProtection="1">
      <alignment horizontal="right" vertical="center" wrapText="1"/>
      <protection locked="0"/>
    </xf>
    <xf numFmtId="38" fontId="18" fillId="33" borderId="14" xfId="42" applyFont="1" applyFill="1" applyBorder="1" applyAlignment="1" applyProtection="1">
      <alignment horizontal="right" vertical="center" wrapText="1"/>
      <protection locked="0"/>
    </xf>
    <xf numFmtId="38" fontId="18" fillId="33" borderId="16" xfId="42" applyFont="1" applyFill="1" applyBorder="1" applyAlignment="1" applyProtection="1">
      <alignment horizontal="right" vertical="center" wrapText="1"/>
      <protection locked="0"/>
    </xf>
    <xf numFmtId="0" fontId="18" fillId="0" borderId="11" xfId="0" applyFont="1" applyBorder="1" applyAlignment="1">
      <alignment horizontal="center" vertical="center"/>
    </xf>
    <xf numFmtId="0" fontId="18" fillId="0" borderId="12" xfId="0" applyFont="1" applyBorder="1" applyAlignment="1">
      <alignment horizontal="center" vertical="center"/>
    </xf>
    <xf numFmtId="0" fontId="18" fillId="0" borderId="13" xfId="0" applyFont="1" applyBorder="1" applyAlignment="1">
      <alignment horizontal="center" vertical="center"/>
    </xf>
    <xf numFmtId="0" fontId="18" fillId="0" borderId="11" xfId="0" applyFont="1" applyBorder="1" applyAlignment="1">
      <alignment horizontal="center" vertical="center" wrapText="1"/>
    </xf>
    <xf numFmtId="0" fontId="18" fillId="0" borderId="12" xfId="0" applyFont="1" applyBorder="1" applyAlignment="1">
      <alignment horizontal="center" vertical="center" wrapText="1"/>
    </xf>
    <xf numFmtId="0" fontId="18" fillId="0" borderId="13" xfId="0" applyFont="1" applyBorder="1" applyAlignment="1">
      <alignment horizontal="center" vertical="center" wrapText="1"/>
    </xf>
    <xf numFmtId="38" fontId="29" fillId="0" borderId="12" xfId="0" applyNumberFormat="1" applyFont="1" applyBorder="1" applyAlignment="1">
      <alignment horizontal="right" vertical="center" wrapText="1"/>
    </xf>
    <xf numFmtId="0" fontId="29" fillId="0" borderId="13" xfId="0" applyFont="1" applyBorder="1" applyAlignment="1">
      <alignment horizontal="right" vertical="center" wrapText="1"/>
    </xf>
    <xf numFmtId="181" fontId="29" fillId="33" borderId="15" xfId="0" applyNumberFormat="1" applyFont="1" applyFill="1" applyBorder="1" applyAlignment="1" applyProtection="1">
      <alignment horizontal="right" vertical="center" wrapText="1"/>
      <protection locked="0"/>
    </xf>
    <xf numFmtId="181" fontId="29" fillId="33" borderId="18" xfId="0" applyNumberFormat="1" applyFont="1" applyFill="1" applyBorder="1" applyAlignment="1" applyProtection="1">
      <alignment horizontal="right" vertical="center" wrapText="1"/>
      <protection locked="0"/>
    </xf>
    <xf numFmtId="0" fontId="18" fillId="33" borderId="14" xfId="0" applyFont="1" applyFill="1" applyBorder="1" applyAlignment="1" applyProtection="1">
      <alignment horizontal="center" vertical="center" shrinkToFit="1"/>
      <protection locked="0"/>
    </xf>
    <xf numFmtId="0" fontId="18" fillId="33" borderId="16" xfId="0" applyFont="1" applyFill="1" applyBorder="1" applyAlignment="1" applyProtection="1">
      <alignment horizontal="center" vertical="center" shrinkToFit="1"/>
      <protection locked="0"/>
    </xf>
    <xf numFmtId="0" fontId="18" fillId="33" borderId="11" xfId="0" applyFont="1" applyFill="1" applyBorder="1" applyAlignment="1" applyProtection="1">
      <alignment horizontal="center" vertical="center" shrinkToFit="1"/>
      <protection locked="0"/>
    </xf>
    <xf numFmtId="0" fontId="18" fillId="33" borderId="13" xfId="0" applyFont="1" applyFill="1" applyBorder="1" applyAlignment="1" applyProtection="1">
      <alignment horizontal="center" vertical="center" shrinkToFit="1"/>
      <protection locked="0"/>
    </xf>
    <xf numFmtId="0" fontId="18" fillId="33" borderId="14" xfId="0" applyFont="1" applyFill="1" applyBorder="1" applyAlignment="1" applyProtection="1">
      <alignment horizontal="center" vertical="center" wrapText="1"/>
      <protection locked="0"/>
    </xf>
    <xf numFmtId="0" fontId="18" fillId="33" borderId="16" xfId="0" applyFont="1" applyFill="1" applyBorder="1" applyAlignment="1" applyProtection="1">
      <alignment horizontal="center" vertical="center" wrapText="1"/>
      <protection locked="0"/>
    </xf>
    <xf numFmtId="0" fontId="46" fillId="0" borderId="0" xfId="0" applyFont="1" applyAlignment="1">
      <alignment horizontal="right" vertical="center" wrapText="1"/>
    </xf>
    <xf numFmtId="0" fontId="18" fillId="0" borderId="10" xfId="0" applyFont="1" applyBorder="1" applyAlignment="1">
      <alignment horizontal="center" vertical="center" wrapText="1"/>
    </xf>
    <xf numFmtId="0" fontId="18" fillId="0" borderId="10" xfId="0" applyFont="1" applyBorder="1" applyAlignment="1">
      <alignment horizontal="left" vertical="center" wrapText="1" indent="1"/>
    </xf>
    <xf numFmtId="0" fontId="49" fillId="0" borderId="11" xfId="0" applyFont="1" applyBorder="1" applyAlignment="1">
      <alignment horizontal="center" vertical="center" wrapText="1"/>
    </xf>
    <xf numFmtId="0" fontId="49" fillId="0" borderId="13" xfId="0" applyFont="1" applyBorder="1" applyAlignment="1">
      <alignment horizontal="center" vertical="center" wrapText="1"/>
    </xf>
    <xf numFmtId="0" fontId="18" fillId="33" borderId="11" xfId="0" applyFont="1" applyFill="1" applyBorder="1" applyAlignment="1" applyProtection="1">
      <alignment horizontal="center" vertical="center"/>
      <protection locked="0"/>
    </xf>
    <xf numFmtId="0" fontId="18" fillId="33" borderId="13" xfId="0" applyFont="1" applyFill="1" applyBorder="1" applyAlignment="1" applyProtection="1">
      <alignment horizontal="center" vertical="center"/>
      <protection locked="0"/>
    </xf>
    <xf numFmtId="0" fontId="19" fillId="0" borderId="0" xfId="0" applyFont="1" applyAlignment="1">
      <alignment horizontal="left" vertical="top" wrapText="1"/>
    </xf>
    <xf numFmtId="0" fontId="18" fillId="0" borderId="17" xfId="0" applyFont="1" applyBorder="1" applyAlignment="1">
      <alignment horizontal="center" vertical="center" shrinkToFit="1"/>
    </xf>
    <xf numFmtId="0" fontId="18" fillId="0" borderId="19" xfId="0" applyFont="1" applyBorder="1" applyAlignment="1">
      <alignment horizontal="center" vertical="center" shrinkToFit="1"/>
    </xf>
    <xf numFmtId="0" fontId="18" fillId="0" borderId="35" xfId="0" applyFont="1" applyBorder="1" applyAlignment="1">
      <alignment horizontal="center" vertical="center"/>
    </xf>
    <xf numFmtId="0" fontId="18" fillId="0" borderId="36" xfId="0" applyFont="1" applyBorder="1" applyAlignment="1">
      <alignment horizontal="center" vertical="center"/>
    </xf>
    <xf numFmtId="0" fontId="18" fillId="0" borderId="34" xfId="0" applyFont="1" applyBorder="1" applyAlignment="1">
      <alignment horizontal="center" vertical="center"/>
    </xf>
    <xf numFmtId="177" fontId="18" fillId="0" borderId="11" xfId="0" applyNumberFormat="1" applyFont="1" applyBorder="1" applyAlignment="1">
      <alignment horizontal="center" vertical="center"/>
    </xf>
    <xf numFmtId="177" fontId="18" fillId="0" borderId="12" xfId="0" applyNumberFormat="1" applyFont="1" applyBorder="1" applyAlignment="1">
      <alignment horizontal="center" vertical="center"/>
    </xf>
    <xf numFmtId="179" fontId="18" fillId="33" borderId="14" xfId="0" applyNumberFormat="1" applyFont="1" applyFill="1" applyBorder="1" applyAlignment="1" applyProtection="1">
      <alignment horizontal="center" vertical="center" shrinkToFit="1"/>
      <protection locked="0"/>
    </xf>
    <xf numFmtId="179" fontId="18" fillId="33" borderId="15" xfId="0" applyNumberFormat="1" applyFont="1" applyFill="1" applyBorder="1" applyAlignment="1" applyProtection="1">
      <alignment horizontal="center" vertical="center" shrinkToFit="1"/>
      <protection locked="0"/>
    </xf>
    <xf numFmtId="179" fontId="18" fillId="33" borderId="16" xfId="0" applyNumberFormat="1" applyFont="1" applyFill="1" applyBorder="1" applyAlignment="1" applyProtection="1">
      <alignment horizontal="center" vertical="center" shrinkToFit="1"/>
      <protection locked="0"/>
    </xf>
    <xf numFmtId="0" fontId="19" fillId="0" borderId="15" xfId="0" applyFont="1" applyBorder="1" applyAlignment="1">
      <alignment horizontal="left" vertical="center" wrapText="1"/>
    </xf>
    <xf numFmtId="0" fontId="19" fillId="0" borderId="0" xfId="0" applyFont="1" applyAlignment="1">
      <alignment horizontal="left" vertical="center" wrapText="1"/>
    </xf>
    <xf numFmtId="0" fontId="53" fillId="0" borderId="0" xfId="0" applyFont="1" applyAlignment="1">
      <alignment horizontal="center" vertical="center"/>
    </xf>
    <xf numFmtId="183" fontId="29" fillId="0" borderId="25" xfId="0" applyNumberFormat="1" applyFont="1" applyBorder="1" applyAlignment="1">
      <alignment horizontal="right" vertical="center"/>
    </xf>
    <xf numFmtId="178" fontId="26" fillId="33" borderId="11" xfId="0" applyNumberFormat="1" applyFont="1" applyFill="1" applyBorder="1" applyAlignment="1" applyProtection="1">
      <alignment horizontal="center" vertical="center"/>
      <protection locked="0"/>
    </xf>
    <xf numFmtId="178" fontId="26" fillId="33" borderId="12" xfId="0" applyNumberFormat="1" applyFont="1" applyFill="1" applyBorder="1" applyAlignment="1" applyProtection="1">
      <alignment horizontal="center" vertical="center"/>
      <protection locked="0"/>
    </xf>
    <xf numFmtId="178" fontId="23" fillId="33" borderId="12" xfId="0" applyNumberFormat="1" applyFont="1" applyFill="1" applyBorder="1" applyAlignment="1" applyProtection="1">
      <alignment horizontal="center" vertical="center"/>
      <protection locked="0"/>
    </xf>
    <xf numFmtId="178" fontId="23" fillId="33" borderId="13" xfId="0" applyNumberFormat="1" applyFont="1" applyFill="1" applyBorder="1" applyAlignment="1" applyProtection="1">
      <alignment horizontal="center" vertical="center"/>
      <protection locked="0"/>
    </xf>
    <xf numFmtId="0" fontId="18" fillId="0" borderId="31" xfId="0" applyFont="1" applyBorder="1" applyAlignment="1">
      <alignment horizontal="center" vertical="center"/>
    </xf>
    <xf numFmtId="0" fontId="18" fillId="0" borderId="30" xfId="0" applyFont="1" applyBorder="1" applyAlignment="1">
      <alignment horizontal="center" vertical="center"/>
    </xf>
    <xf numFmtId="0" fontId="18" fillId="0" borderId="29" xfId="0" applyFont="1" applyBorder="1" applyAlignment="1">
      <alignment horizontal="center" vertical="center"/>
    </xf>
    <xf numFmtId="0" fontId="18" fillId="0" borderId="35" xfId="0" applyFont="1" applyBorder="1" applyAlignment="1">
      <alignment horizontal="center" vertical="center" wrapText="1"/>
    </xf>
    <xf numFmtId="0" fontId="18" fillId="0" borderId="34" xfId="0" applyFont="1" applyBorder="1" applyAlignment="1">
      <alignment horizontal="center" vertical="center" wrapText="1"/>
    </xf>
  </cellXfs>
  <cellStyles count="44">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ハイパーリンク" xfId="43" builtinId="8"/>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桁区切り" xfId="42" builtinId="6"/>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4">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emf"/></Relationships>
</file>

<file path=xl/drawings/_rels/drawing5.xml.rels><?xml version="1.0" encoding="UTF-8" standalone="yes"?>
<Relationships xmlns="http://schemas.openxmlformats.org/package/2006/relationships"><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95250</xdr:colOff>
          <xdr:row>3</xdr:row>
          <xdr:rowOff>38100</xdr:rowOff>
        </xdr:from>
        <xdr:to>
          <xdr:col>2</xdr:col>
          <xdr:colOff>0</xdr:colOff>
          <xdr:row>3</xdr:row>
          <xdr:rowOff>285750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0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4</xdr:row>
          <xdr:rowOff>38100</xdr:rowOff>
        </xdr:from>
        <xdr:to>
          <xdr:col>2</xdr:col>
          <xdr:colOff>0</xdr:colOff>
          <xdr:row>4</xdr:row>
          <xdr:rowOff>285750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0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5</xdr:row>
          <xdr:rowOff>38100</xdr:rowOff>
        </xdr:from>
        <xdr:to>
          <xdr:col>2</xdr:col>
          <xdr:colOff>0</xdr:colOff>
          <xdr:row>5</xdr:row>
          <xdr:rowOff>285750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0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xdr:row>
          <xdr:rowOff>38100</xdr:rowOff>
        </xdr:from>
        <xdr:to>
          <xdr:col>2</xdr:col>
          <xdr:colOff>0</xdr:colOff>
          <xdr:row>6</xdr:row>
          <xdr:rowOff>285750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0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10</xdr:row>
          <xdr:rowOff>38100</xdr:rowOff>
        </xdr:from>
        <xdr:to>
          <xdr:col>2</xdr:col>
          <xdr:colOff>0</xdr:colOff>
          <xdr:row>10</xdr:row>
          <xdr:rowOff>285750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0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11</xdr:row>
          <xdr:rowOff>38100</xdr:rowOff>
        </xdr:from>
        <xdr:to>
          <xdr:col>2</xdr:col>
          <xdr:colOff>0</xdr:colOff>
          <xdr:row>11</xdr:row>
          <xdr:rowOff>285750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0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12</xdr:row>
          <xdr:rowOff>38100</xdr:rowOff>
        </xdr:from>
        <xdr:to>
          <xdr:col>2</xdr:col>
          <xdr:colOff>0</xdr:colOff>
          <xdr:row>12</xdr:row>
          <xdr:rowOff>285750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0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13</xdr:row>
          <xdr:rowOff>38100</xdr:rowOff>
        </xdr:from>
        <xdr:to>
          <xdr:col>2</xdr:col>
          <xdr:colOff>0</xdr:colOff>
          <xdr:row>13</xdr:row>
          <xdr:rowOff>285750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0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14</xdr:row>
          <xdr:rowOff>38100</xdr:rowOff>
        </xdr:from>
        <xdr:to>
          <xdr:col>2</xdr:col>
          <xdr:colOff>0</xdr:colOff>
          <xdr:row>14</xdr:row>
          <xdr:rowOff>285750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0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15</xdr:row>
          <xdr:rowOff>38100</xdr:rowOff>
        </xdr:from>
        <xdr:to>
          <xdr:col>2</xdr:col>
          <xdr:colOff>0</xdr:colOff>
          <xdr:row>15</xdr:row>
          <xdr:rowOff>285750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0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16</xdr:row>
          <xdr:rowOff>38100</xdr:rowOff>
        </xdr:from>
        <xdr:to>
          <xdr:col>2</xdr:col>
          <xdr:colOff>0</xdr:colOff>
          <xdr:row>16</xdr:row>
          <xdr:rowOff>285750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0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17</xdr:row>
          <xdr:rowOff>38100</xdr:rowOff>
        </xdr:from>
        <xdr:to>
          <xdr:col>2</xdr:col>
          <xdr:colOff>0</xdr:colOff>
          <xdr:row>17</xdr:row>
          <xdr:rowOff>285750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0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7</xdr:row>
          <xdr:rowOff>38100</xdr:rowOff>
        </xdr:from>
        <xdr:to>
          <xdr:col>2</xdr:col>
          <xdr:colOff>0</xdr:colOff>
          <xdr:row>7</xdr:row>
          <xdr:rowOff>285750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0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8</xdr:row>
          <xdr:rowOff>38100</xdr:rowOff>
        </xdr:from>
        <xdr:to>
          <xdr:col>2</xdr:col>
          <xdr:colOff>0</xdr:colOff>
          <xdr:row>8</xdr:row>
          <xdr:rowOff>285750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0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11</xdr:col>
      <xdr:colOff>373380</xdr:colOff>
      <xdr:row>5</xdr:row>
      <xdr:rowOff>85725</xdr:rowOff>
    </xdr:from>
    <xdr:to>
      <xdr:col>16</xdr:col>
      <xdr:colOff>95250</xdr:colOff>
      <xdr:row>8</xdr:row>
      <xdr:rowOff>85725</xdr:rowOff>
    </xdr:to>
    <xdr:sp macro="" textlink="">
      <xdr:nvSpPr>
        <xdr:cNvPr id="2" name="吹き出し: 四角形 1">
          <a:extLst>
            <a:ext uri="{FF2B5EF4-FFF2-40B4-BE49-F238E27FC236}">
              <a16:creationId xmlns:a16="http://schemas.microsoft.com/office/drawing/2014/main" id="{00000000-0008-0000-0100-000002000000}"/>
            </a:ext>
          </a:extLst>
        </xdr:cNvPr>
        <xdr:cNvSpPr/>
      </xdr:nvSpPr>
      <xdr:spPr bwMode="auto">
        <a:xfrm>
          <a:off x="6478905" y="990600"/>
          <a:ext cx="2322195" cy="523875"/>
        </a:xfrm>
        <a:prstGeom prst="wedgeRectCallout">
          <a:avLst>
            <a:gd name="adj1" fmla="val -55742"/>
            <a:gd name="adj2" fmla="val -22092"/>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11</xdr:col>
      <xdr:colOff>377190</xdr:colOff>
      <xdr:row>18</xdr:row>
      <xdr:rowOff>118110</xdr:rowOff>
    </xdr:from>
    <xdr:to>
      <xdr:col>20</xdr:col>
      <xdr:colOff>300041</xdr:colOff>
      <xdr:row>21</xdr:row>
      <xdr:rowOff>60960</xdr:rowOff>
    </xdr:to>
    <xdr:sp macro="" textlink="">
      <xdr:nvSpPr>
        <xdr:cNvPr id="3" name="吹き出し: 四角形 2">
          <a:extLst>
            <a:ext uri="{FF2B5EF4-FFF2-40B4-BE49-F238E27FC236}">
              <a16:creationId xmlns:a16="http://schemas.microsoft.com/office/drawing/2014/main" id="{00000000-0008-0000-0100-000003000000}"/>
            </a:ext>
          </a:extLst>
        </xdr:cNvPr>
        <xdr:cNvSpPr/>
      </xdr:nvSpPr>
      <xdr:spPr bwMode="auto">
        <a:xfrm>
          <a:off x="6482715" y="3489960"/>
          <a:ext cx="5256851" cy="485775"/>
        </a:xfrm>
        <a:prstGeom prst="wedgeRectCallout">
          <a:avLst>
            <a:gd name="adj1" fmla="val -55433"/>
            <a:gd name="adj2" fmla="val 54481"/>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11</xdr:col>
      <xdr:colOff>358140</xdr:colOff>
      <xdr:row>38</xdr:row>
      <xdr:rowOff>160020</xdr:rowOff>
    </xdr:from>
    <xdr:to>
      <xdr:col>20</xdr:col>
      <xdr:colOff>280991</xdr:colOff>
      <xdr:row>41</xdr:row>
      <xdr:rowOff>22860</xdr:rowOff>
    </xdr:to>
    <xdr:sp macro="" textlink="">
      <xdr:nvSpPr>
        <xdr:cNvPr id="4" name="吹き出し: 四角形 3">
          <a:extLst>
            <a:ext uri="{FF2B5EF4-FFF2-40B4-BE49-F238E27FC236}">
              <a16:creationId xmlns:a16="http://schemas.microsoft.com/office/drawing/2014/main" id="{00000000-0008-0000-0100-000004000000}"/>
            </a:ext>
          </a:extLst>
        </xdr:cNvPr>
        <xdr:cNvSpPr/>
      </xdr:nvSpPr>
      <xdr:spPr bwMode="auto">
        <a:xfrm>
          <a:off x="6463665" y="7541895"/>
          <a:ext cx="5256851" cy="529590"/>
        </a:xfrm>
        <a:prstGeom prst="wedgeRectCallout">
          <a:avLst>
            <a:gd name="adj1" fmla="val -54114"/>
            <a:gd name="adj2" fmla="val -22176"/>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11</xdr:col>
      <xdr:colOff>361950</xdr:colOff>
      <xdr:row>34</xdr:row>
      <xdr:rowOff>144780</xdr:rowOff>
    </xdr:from>
    <xdr:to>
      <xdr:col>20</xdr:col>
      <xdr:colOff>266700</xdr:colOff>
      <xdr:row>37</xdr:row>
      <xdr:rowOff>76200</xdr:rowOff>
    </xdr:to>
    <xdr:sp macro="" textlink="">
      <xdr:nvSpPr>
        <xdr:cNvPr id="5" name="吹き出し: 四角形 4">
          <a:extLst>
            <a:ext uri="{FF2B5EF4-FFF2-40B4-BE49-F238E27FC236}">
              <a16:creationId xmlns:a16="http://schemas.microsoft.com/office/drawing/2014/main" id="{00000000-0008-0000-0100-000005000000}"/>
            </a:ext>
          </a:extLst>
        </xdr:cNvPr>
        <xdr:cNvSpPr/>
      </xdr:nvSpPr>
      <xdr:spPr bwMode="auto">
        <a:xfrm>
          <a:off x="6467475" y="6755130"/>
          <a:ext cx="5238750" cy="531495"/>
        </a:xfrm>
        <a:prstGeom prst="wedgeRectCallout">
          <a:avLst>
            <a:gd name="adj1" fmla="val -54973"/>
            <a:gd name="adj2" fmla="val -19817"/>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11</xdr:col>
      <xdr:colOff>358140</xdr:colOff>
      <xdr:row>27</xdr:row>
      <xdr:rowOff>160020</xdr:rowOff>
    </xdr:from>
    <xdr:to>
      <xdr:col>20</xdr:col>
      <xdr:colOff>280991</xdr:colOff>
      <xdr:row>31</xdr:row>
      <xdr:rowOff>47625</xdr:rowOff>
    </xdr:to>
    <xdr:sp macro="" textlink="">
      <xdr:nvSpPr>
        <xdr:cNvPr id="6" name="吹き出し: 四角形 5">
          <a:extLst>
            <a:ext uri="{FF2B5EF4-FFF2-40B4-BE49-F238E27FC236}">
              <a16:creationId xmlns:a16="http://schemas.microsoft.com/office/drawing/2014/main" id="{00000000-0008-0000-0100-000006000000}"/>
            </a:ext>
          </a:extLst>
        </xdr:cNvPr>
        <xdr:cNvSpPr/>
      </xdr:nvSpPr>
      <xdr:spPr bwMode="auto">
        <a:xfrm>
          <a:off x="6463665" y="5389245"/>
          <a:ext cx="5256851" cy="687705"/>
        </a:xfrm>
        <a:prstGeom prst="wedgeRectCallout">
          <a:avLst>
            <a:gd name="adj1" fmla="val -55184"/>
            <a:gd name="adj2" fmla="val -31462"/>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11</xdr:col>
      <xdr:colOff>373380</xdr:colOff>
      <xdr:row>11</xdr:row>
      <xdr:rowOff>83820</xdr:rowOff>
    </xdr:from>
    <xdr:to>
      <xdr:col>20</xdr:col>
      <xdr:colOff>296231</xdr:colOff>
      <xdr:row>14</xdr:row>
      <xdr:rowOff>114300</xdr:rowOff>
    </xdr:to>
    <xdr:sp macro="" textlink="">
      <xdr:nvSpPr>
        <xdr:cNvPr id="7" name="吹き出し: 四角形 6">
          <a:extLst>
            <a:ext uri="{FF2B5EF4-FFF2-40B4-BE49-F238E27FC236}">
              <a16:creationId xmlns:a16="http://schemas.microsoft.com/office/drawing/2014/main" id="{00000000-0008-0000-0100-000007000000}"/>
            </a:ext>
          </a:extLst>
        </xdr:cNvPr>
        <xdr:cNvSpPr/>
      </xdr:nvSpPr>
      <xdr:spPr bwMode="auto">
        <a:xfrm>
          <a:off x="6478905" y="2169795"/>
          <a:ext cx="5256851" cy="573405"/>
        </a:xfrm>
        <a:prstGeom prst="wedgeRectCallout">
          <a:avLst>
            <a:gd name="adj1" fmla="val -53798"/>
            <a:gd name="adj2" fmla="val 18467"/>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11</xdr:col>
      <xdr:colOff>373380</xdr:colOff>
      <xdr:row>21</xdr:row>
      <xdr:rowOff>171450</xdr:rowOff>
    </xdr:from>
    <xdr:to>
      <xdr:col>20</xdr:col>
      <xdr:colOff>296231</xdr:colOff>
      <xdr:row>27</xdr:row>
      <xdr:rowOff>34290</xdr:rowOff>
    </xdr:to>
    <xdr:sp macro="" textlink="">
      <xdr:nvSpPr>
        <xdr:cNvPr id="8" name="吹き出し: 四角形 7">
          <a:extLst>
            <a:ext uri="{FF2B5EF4-FFF2-40B4-BE49-F238E27FC236}">
              <a16:creationId xmlns:a16="http://schemas.microsoft.com/office/drawing/2014/main" id="{00000000-0008-0000-0100-000008000000}"/>
            </a:ext>
          </a:extLst>
        </xdr:cNvPr>
        <xdr:cNvSpPr/>
      </xdr:nvSpPr>
      <xdr:spPr bwMode="auto">
        <a:xfrm>
          <a:off x="6478905" y="4086225"/>
          <a:ext cx="5256851" cy="1177290"/>
        </a:xfrm>
        <a:prstGeom prst="wedgeRectCallout">
          <a:avLst>
            <a:gd name="adj1" fmla="val -54843"/>
            <a:gd name="adj2" fmla="val -24068"/>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editAs="oneCell">
    <xdr:from>
      <xdr:col>16</xdr:col>
      <xdr:colOff>304800</xdr:colOff>
      <xdr:row>3</xdr:row>
      <xdr:rowOff>85725</xdr:rowOff>
    </xdr:from>
    <xdr:to>
      <xdr:col>20</xdr:col>
      <xdr:colOff>98924</xdr:colOff>
      <xdr:row>10</xdr:row>
      <xdr:rowOff>162322</xdr:rowOff>
    </xdr:to>
    <xdr:pic>
      <xdr:nvPicPr>
        <xdr:cNvPr id="9" name="図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1"/>
        <a:stretch>
          <a:fillRect/>
        </a:stretch>
      </xdr:blipFill>
      <xdr:spPr>
        <a:xfrm>
          <a:off x="9010650" y="657225"/>
          <a:ext cx="2527799" cy="1410097"/>
        </a:xfrm>
        <a:prstGeom prst="rect">
          <a:avLst/>
        </a:prstGeom>
        <a:ln>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276228</xdr:colOff>
      <xdr:row>5</xdr:row>
      <xdr:rowOff>38102</xdr:rowOff>
    </xdr:from>
    <xdr:to>
      <xdr:col>16</xdr:col>
      <xdr:colOff>139811</xdr:colOff>
      <xdr:row>25</xdr:row>
      <xdr:rowOff>137763</xdr:rowOff>
    </xdr:to>
    <xdr:pic>
      <xdr:nvPicPr>
        <xdr:cNvPr id="4" name="図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6315078" y="1228727"/>
          <a:ext cx="5321408" cy="7719661"/>
        </a:xfrm>
        <a:prstGeom prst="rect">
          <a:avLst/>
        </a:prstGeom>
        <a:ln>
          <a:solidFill>
            <a:schemeClr val="tx1"/>
          </a:solidFill>
        </a:ln>
      </xdr:spPr>
    </xdr:pic>
    <xdr:clientData/>
  </xdr:twoCellAnchor>
  <xdr:twoCellAnchor>
    <xdr:from>
      <xdr:col>7</xdr:col>
      <xdr:colOff>455295</xdr:colOff>
      <xdr:row>24</xdr:row>
      <xdr:rowOff>194310</xdr:rowOff>
    </xdr:from>
    <xdr:to>
      <xdr:col>12</xdr:col>
      <xdr:colOff>133349</xdr:colOff>
      <xdr:row>27</xdr:row>
      <xdr:rowOff>114301</xdr:rowOff>
    </xdr:to>
    <xdr:sp macro="" textlink="">
      <xdr:nvSpPr>
        <xdr:cNvPr id="2" name="吹き出し: 四角形 1">
          <a:extLst>
            <a:ext uri="{FF2B5EF4-FFF2-40B4-BE49-F238E27FC236}">
              <a16:creationId xmlns:a16="http://schemas.microsoft.com/office/drawing/2014/main" id="{00000000-0008-0000-0200-000002000000}"/>
            </a:ext>
          </a:extLst>
        </xdr:cNvPr>
        <xdr:cNvSpPr/>
      </xdr:nvSpPr>
      <xdr:spPr bwMode="auto">
        <a:xfrm>
          <a:off x="6494145" y="8766810"/>
          <a:ext cx="2392679" cy="634366"/>
        </a:xfrm>
        <a:prstGeom prst="wedgeRectCallout">
          <a:avLst>
            <a:gd name="adj1" fmla="val -30056"/>
            <a:gd name="adj2" fmla="val -107402"/>
          </a:avLst>
        </a:prstGeom>
        <a:solidFill>
          <a:schemeClr val="bg1"/>
        </a:solidFill>
        <a:ln w="19050">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54000" tIns="0" rIns="54000" bIns="0" rtlCol="0" anchor="ctr" upright="1"/>
        <a:lstStyle/>
        <a:p>
          <a:pPr algn="l"/>
          <a:r>
            <a:rPr kumimoji="1" lang="ja-JP" altLang="en-US" sz="1050">
              <a:solidFill>
                <a:srgbClr val="FF0000"/>
              </a:solidFill>
            </a:rPr>
            <a:t>番号、内容（品目）は「３　支出」と必ず一致させてください。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295275</xdr:colOff>
      <xdr:row>17</xdr:row>
      <xdr:rowOff>95250</xdr:rowOff>
    </xdr:from>
    <xdr:to>
      <xdr:col>21</xdr:col>
      <xdr:colOff>333375</xdr:colOff>
      <xdr:row>23</xdr:row>
      <xdr:rowOff>190500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bwMode="auto">
        <a:xfrm>
          <a:off x="6981825" y="3790950"/>
          <a:ext cx="5038725" cy="1895475"/>
        </a:xfrm>
        <a:prstGeom prst="rect">
          <a:avLst/>
        </a:prstGeom>
        <a:noFill/>
        <a:ln w="9525" cap="flat" cmpd="sng" algn="ctr">
          <a:solidFill>
            <a:srgbClr xmlns:mc="http://schemas.openxmlformats.org/markup-compatibility/2006" xmlns:a14="http://schemas.microsoft.com/office/drawing/2010/main" val="000000" mc:Ignorable="a14" a14:legacySpreadsheetColorIndex="64"/>
          </a:solidFill>
          <a:prstDash val="lgDash"/>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0</xdr:col>
      <xdr:colOff>15240</xdr:colOff>
      <xdr:row>37</xdr:row>
      <xdr:rowOff>22860</xdr:rowOff>
    </xdr:from>
    <xdr:to>
      <xdr:col>9</xdr:col>
      <xdr:colOff>838200</xdr:colOff>
      <xdr:row>44</xdr:row>
      <xdr:rowOff>22860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a:spLocks noChangeArrowheads="1"/>
        </xdr:cNvSpPr>
      </xdr:nvSpPr>
      <xdr:spPr bwMode="auto">
        <a:xfrm>
          <a:off x="15240" y="7795260"/>
          <a:ext cx="5882640" cy="1470660"/>
        </a:xfrm>
        <a:prstGeom prst="rect">
          <a:avLst/>
        </a:prstGeom>
        <a:solidFill>
          <a:srgbClr val="FFFFFF"/>
        </a:solidFill>
        <a:ln w="6350">
          <a:solidFill>
            <a:srgbClr val="000000"/>
          </a:solidFill>
          <a:prstDash val="lgDash"/>
          <a:miter lim="800000"/>
          <a:headEnd/>
          <a:tailEnd/>
        </a:ln>
      </xdr:spPr>
      <xdr:txBody>
        <a:bodyPr vertOverflow="clip" wrap="square" lIns="91440" tIns="45720" rIns="91440" bIns="45720" anchor="ctr" upright="1"/>
        <a:lstStyle/>
        <a:p>
          <a:pPr algn="l" rtl="0">
            <a:lnSpc>
              <a:spcPts val="1300"/>
            </a:lnSpc>
            <a:defRPr sz="1000"/>
          </a:pPr>
          <a:r>
            <a:rPr lang="ja-JP" altLang="en-US" sz="1100" b="0" i="0" u="none" strike="noStrike" baseline="0">
              <a:solidFill>
                <a:srgbClr val="000000"/>
              </a:solidFill>
              <a:latin typeface="ＭＳ 明朝"/>
              <a:ea typeface="ＭＳ 明朝"/>
            </a:rPr>
            <a:t>【既存事業との共通利用について】</a:t>
          </a:r>
        </a:p>
        <a:p>
          <a:pPr algn="l" rtl="0">
            <a:lnSpc>
              <a:spcPts val="1300"/>
            </a:lnSpc>
            <a:defRPr sz="1000"/>
          </a:pPr>
          <a:r>
            <a:rPr lang="ja-JP" altLang="en-US" sz="1100" b="0" i="0" u="none" strike="noStrike" baseline="0">
              <a:solidFill>
                <a:srgbClr val="000000"/>
              </a:solidFill>
              <a:latin typeface="ＭＳ 明朝"/>
              <a:ea typeface="ＭＳ 明朝"/>
            </a:rPr>
            <a:t>・設備機器導入費と工事費に限り、申請品を新事業活動と既存事業に共通利用する場合も</a:t>
          </a:r>
        </a:p>
        <a:p>
          <a:pPr algn="l" rtl="0">
            <a:lnSpc>
              <a:spcPts val="1300"/>
            </a:lnSpc>
            <a:defRPr sz="1000"/>
          </a:pPr>
          <a:r>
            <a:rPr lang="ja-JP" altLang="en-US" sz="1100" b="0" i="0" u="none" strike="noStrike" baseline="0">
              <a:solidFill>
                <a:srgbClr val="000000"/>
              </a:solidFill>
              <a:latin typeface="ＭＳ 明朝"/>
              <a:ea typeface="ＭＳ 明朝"/>
            </a:rPr>
            <a:t>　申請することができます。</a:t>
          </a:r>
        </a:p>
        <a:p>
          <a:pPr algn="l" rtl="0">
            <a:lnSpc>
              <a:spcPts val="1300"/>
            </a:lnSpc>
            <a:defRPr sz="1000"/>
          </a:pPr>
          <a:r>
            <a:rPr lang="ja-JP" altLang="en-US" sz="1100" b="0" i="0" u="none" strike="noStrike" baseline="0">
              <a:solidFill>
                <a:srgbClr val="000000"/>
              </a:solidFill>
              <a:latin typeface="ＭＳ 明朝"/>
              <a:ea typeface="ＭＳ 明朝"/>
            </a:rPr>
            <a:t>・その場合の補助対象経費（ｄ）は、補助事業に要する経費の税抜額（ｂ）を経営革新計</a:t>
          </a:r>
        </a:p>
        <a:p>
          <a:pPr algn="l" rtl="0">
            <a:lnSpc>
              <a:spcPts val="1300"/>
            </a:lnSpc>
            <a:defRPr sz="1000"/>
          </a:pPr>
          <a:r>
            <a:rPr lang="ja-JP" altLang="en-US" sz="1100" b="0" i="0" u="none" strike="noStrike" baseline="0">
              <a:solidFill>
                <a:srgbClr val="000000"/>
              </a:solidFill>
              <a:latin typeface="ＭＳ 明朝"/>
              <a:ea typeface="ＭＳ 明朝"/>
            </a:rPr>
            <a:t>　画書別表６に記載されている計画期間における最終事業年度の「④総売上高における新</a:t>
          </a:r>
        </a:p>
        <a:p>
          <a:pPr algn="l" rtl="0">
            <a:lnSpc>
              <a:spcPts val="1300"/>
            </a:lnSpc>
            <a:defRPr sz="1000"/>
          </a:pPr>
          <a:r>
            <a:rPr lang="ja-JP" altLang="en-US" sz="1100" b="0" i="0" u="none" strike="noStrike" baseline="0">
              <a:solidFill>
                <a:srgbClr val="000000"/>
              </a:solidFill>
              <a:latin typeface="ＭＳ 明朝"/>
              <a:ea typeface="ＭＳ 明朝"/>
            </a:rPr>
            <a:t>　事業活動の売上比率」により按分して算出します。</a:t>
          </a:r>
        </a:p>
        <a:p>
          <a:pPr algn="l" rtl="0">
            <a:defRPr sz="1000"/>
          </a:pPr>
          <a:r>
            <a:rPr lang="ja-JP" altLang="en-US" sz="1100" b="0" i="0" u="none" strike="noStrike" baseline="0">
              <a:solidFill>
                <a:srgbClr val="000000"/>
              </a:solidFill>
              <a:latin typeface="ＭＳ 明朝"/>
              <a:ea typeface="ＭＳ 明朝"/>
            </a:rPr>
            <a:t>　　補助対象経費（ｄ）＝　補助事業に要する経費の税抜額（ｂ）　×　按分比率（ｅ）</a:t>
          </a:r>
        </a:p>
      </xdr:txBody>
    </xdr:sp>
    <xdr:clientData/>
  </xdr:twoCellAnchor>
  <xdr:twoCellAnchor>
    <xdr:from>
      <xdr:col>11</xdr:col>
      <xdr:colOff>272415</xdr:colOff>
      <xdr:row>12</xdr:row>
      <xdr:rowOff>213361</xdr:rowOff>
    </xdr:from>
    <xdr:to>
      <xdr:col>21</xdr:col>
      <xdr:colOff>639615</xdr:colOff>
      <xdr:row>17</xdr:row>
      <xdr:rowOff>19051</xdr:rowOff>
    </xdr:to>
    <xdr:sp macro="" textlink="">
      <xdr:nvSpPr>
        <xdr:cNvPr id="3" name="吹き出し: 四角形 2">
          <a:extLst>
            <a:ext uri="{FF2B5EF4-FFF2-40B4-BE49-F238E27FC236}">
              <a16:creationId xmlns:a16="http://schemas.microsoft.com/office/drawing/2014/main" id="{00000000-0008-0000-0300-000003000000}"/>
            </a:ext>
          </a:extLst>
        </xdr:cNvPr>
        <xdr:cNvSpPr/>
      </xdr:nvSpPr>
      <xdr:spPr bwMode="auto">
        <a:xfrm>
          <a:off x="6473190" y="2670811"/>
          <a:ext cx="5853600" cy="1043940"/>
        </a:xfrm>
        <a:prstGeom prst="wedgeRectCallout">
          <a:avLst>
            <a:gd name="adj1" fmla="val -53599"/>
            <a:gd name="adj2" fmla="val -3988"/>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11</xdr:col>
      <xdr:colOff>226695</xdr:colOff>
      <xdr:row>23</xdr:row>
      <xdr:rowOff>333375</xdr:rowOff>
    </xdr:from>
    <xdr:to>
      <xdr:col>21</xdr:col>
      <xdr:colOff>593895</xdr:colOff>
      <xdr:row>32</xdr:row>
      <xdr:rowOff>66674</xdr:rowOff>
    </xdr:to>
    <xdr:sp macro="" textlink="">
      <xdr:nvSpPr>
        <xdr:cNvPr id="4" name="吹き出し: 四角形 3">
          <a:extLst>
            <a:ext uri="{FF2B5EF4-FFF2-40B4-BE49-F238E27FC236}">
              <a16:creationId xmlns:a16="http://schemas.microsoft.com/office/drawing/2014/main" id="{00000000-0008-0000-0300-000004000000}"/>
            </a:ext>
          </a:extLst>
        </xdr:cNvPr>
        <xdr:cNvSpPr/>
      </xdr:nvSpPr>
      <xdr:spPr bwMode="auto">
        <a:xfrm>
          <a:off x="6427470" y="5829300"/>
          <a:ext cx="5853600" cy="1104899"/>
        </a:xfrm>
        <a:prstGeom prst="wedgeRectCallout">
          <a:avLst>
            <a:gd name="adj1" fmla="val -52503"/>
            <a:gd name="adj2" fmla="val -26112"/>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r>
            <a:rPr kumimoji="1" lang="ja-JP" altLang="en-US" sz="1000">
              <a:solidFill>
                <a:srgbClr val="FF0000"/>
              </a:solidFill>
              <a:latin typeface="BIZ UD明朝 Medium" panose="02020500000000000000" pitchFamily="17" charset="-128"/>
              <a:ea typeface="BIZ UD明朝 Medium" panose="02020500000000000000" pitchFamily="17" charset="-128"/>
            </a:rPr>
            <a:t>　内容（品目）</a:t>
          </a:r>
          <a:r>
            <a:rPr kumimoji="1" lang="en-US" altLang="ja-JP" sz="1000">
              <a:solidFill>
                <a:srgbClr val="FF0000"/>
              </a:solidFill>
              <a:latin typeface="BIZ UD明朝 Medium" panose="02020500000000000000" pitchFamily="17" charset="-128"/>
              <a:ea typeface="BIZ UD明朝 Medium" panose="02020500000000000000" pitchFamily="17" charset="-128"/>
            </a:rPr>
            <a:t>…</a:t>
          </a:r>
          <a:r>
            <a:rPr kumimoji="1" lang="ja-JP" altLang="en-US" sz="1000">
              <a:solidFill>
                <a:srgbClr val="FF0000"/>
              </a:solidFill>
              <a:latin typeface="BIZ UD明朝 Medium" panose="02020500000000000000" pitchFamily="17" charset="-128"/>
              <a:ea typeface="BIZ UD明朝 Medium" panose="02020500000000000000" pitchFamily="17" charset="-128"/>
            </a:rPr>
            <a:t>「１　補助事業の概要（２）」と同じ内容を記入してください。</a:t>
          </a:r>
          <a:endParaRPr kumimoji="1" lang="en-US" altLang="ja-JP" sz="1000">
            <a:solidFill>
              <a:srgbClr val="FF0000"/>
            </a:solidFill>
            <a:latin typeface="BIZ UD明朝 Medium" panose="02020500000000000000" pitchFamily="17" charset="-128"/>
            <a:ea typeface="BIZ UD明朝 Medium" panose="02020500000000000000" pitchFamily="17" charset="-128"/>
          </a:endParaRPr>
        </a:p>
        <a:p>
          <a:pPr algn="l"/>
          <a:r>
            <a:rPr kumimoji="1" lang="ja-JP" altLang="en-US" sz="1000">
              <a:solidFill>
                <a:srgbClr val="FF0000"/>
              </a:solidFill>
              <a:latin typeface="BIZ UD明朝 Medium" panose="02020500000000000000" pitchFamily="17" charset="-128"/>
              <a:ea typeface="BIZ UD明朝 Medium" panose="02020500000000000000" pitchFamily="17" charset="-128"/>
            </a:rPr>
            <a:t>　ａ，ｂ　　　</a:t>
          </a:r>
          <a:r>
            <a:rPr kumimoji="1" lang="en-US" altLang="ja-JP" sz="1000">
              <a:solidFill>
                <a:srgbClr val="FF0000"/>
              </a:solidFill>
              <a:latin typeface="BIZ UD明朝 Medium" panose="02020500000000000000" pitchFamily="17" charset="-128"/>
              <a:ea typeface="BIZ UD明朝 Medium" panose="02020500000000000000" pitchFamily="17" charset="-128"/>
            </a:rPr>
            <a:t>…		</a:t>
          </a:r>
          <a:r>
            <a:rPr kumimoji="1" lang="ja-JP" altLang="en-US" sz="1000">
              <a:solidFill>
                <a:srgbClr val="FF0000"/>
              </a:solidFill>
              <a:latin typeface="BIZ UD明朝 Medium" panose="02020500000000000000" pitchFamily="17" charset="-128"/>
              <a:ea typeface="BIZ UD明朝 Medium" panose="02020500000000000000" pitchFamily="17" charset="-128"/>
            </a:rPr>
            <a:t>見積書の金額を入力してください。</a:t>
          </a:r>
        </a:p>
        <a:p>
          <a:pPr algn="l"/>
          <a:r>
            <a:rPr kumimoji="1" lang="ja-JP" altLang="en-US" sz="1000">
              <a:solidFill>
                <a:srgbClr val="FF0000"/>
              </a:solidFill>
              <a:latin typeface="BIZ UD明朝 Medium" panose="02020500000000000000" pitchFamily="17" charset="-128"/>
              <a:ea typeface="BIZ UD明朝 Medium" panose="02020500000000000000" pitchFamily="17" charset="-128"/>
            </a:rPr>
            <a:t>　ｃ　　　　　</a:t>
          </a:r>
          <a:r>
            <a:rPr kumimoji="1" lang="en-US" altLang="ja-JP" sz="1000">
              <a:solidFill>
                <a:srgbClr val="FF0000"/>
              </a:solidFill>
              <a:effectLst/>
              <a:latin typeface="BIZ UD明朝 Medium" panose="02020500000000000000" pitchFamily="17" charset="-128"/>
              <a:ea typeface="BIZ UD明朝 Medium" panose="02020500000000000000" pitchFamily="17" charset="-128"/>
              <a:cs typeface="+mn-cs"/>
            </a:rPr>
            <a:t>…</a:t>
          </a:r>
          <a:r>
            <a:rPr kumimoji="1" lang="ja-JP" altLang="en-US" sz="1000">
              <a:solidFill>
                <a:srgbClr val="FF0000"/>
              </a:solidFill>
              <a:latin typeface="BIZ UD明朝 Medium" panose="02020500000000000000" pitchFamily="17" charset="-128"/>
              <a:ea typeface="BIZ UD明朝 Medium" panose="02020500000000000000" pitchFamily="17" charset="-128"/>
            </a:rPr>
            <a:t>経費区分が「設備機器導入費」「工事費」の場合は、プルダウンから</a:t>
          </a:r>
          <a:endParaRPr kumimoji="1" lang="en-US" altLang="ja-JP" sz="1000">
            <a:solidFill>
              <a:srgbClr val="FF0000"/>
            </a:solidFill>
            <a:latin typeface="BIZ UD明朝 Medium" panose="02020500000000000000" pitchFamily="17" charset="-128"/>
            <a:ea typeface="BIZ UD明朝 Medium" panose="02020500000000000000" pitchFamily="17" charset="-128"/>
          </a:endParaRPr>
        </a:p>
        <a:p>
          <a:pPr algn="l"/>
          <a:r>
            <a:rPr kumimoji="1" lang="ja-JP" altLang="en-US" sz="1000">
              <a:solidFill>
                <a:srgbClr val="FF0000"/>
              </a:solidFill>
              <a:latin typeface="BIZ UD明朝 Medium" panose="02020500000000000000" pitchFamily="17" charset="-128"/>
              <a:ea typeface="BIZ UD明朝 Medium" panose="02020500000000000000" pitchFamily="17" charset="-128"/>
            </a:rPr>
            <a:t>　　　　　　　　「有または無」を選択してください。</a:t>
          </a:r>
          <a:endParaRPr kumimoji="1" lang="en-US" altLang="ja-JP" sz="1000">
            <a:solidFill>
              <a:srgbClr val="FF0000"/>
            </a:solidFill>
            <a:latin typeface="BIZ UD明朝 Medium" panose="02020500000000000000" pitchFamily="17" charset="-128"/>
            <a:ea typeface="BIZ UD明朝 Medium" panose="02020500000000000000" pitchFamily="17" charset="-128"/>
          </a:endParaRPr>
        </a:p>
        <a:p>
          <a:pPr algn="l"/>
          <a:r>
            <a:rPr kumimoji="1" lang="ja-JP" altLang="en-US" sz="1000">
              <a:solidFill>
                <a:srgbClr val="FF0000"/>
              </a:solidFill>
              <a:latin typeface="BIZ UD明朝 Medium" panose="02020500000000000000" pitchFamily="17" charset="-128"/>
              <a:ea typeface="BIZ UD明朝 Medium" panose="02020500000000000000" pitchFamily="17" charset="-128"/>
            </a:rPr>
            <a:t>　　　　　　　　（それ以外の経費区分の場合は、選択しないでください。）</a:t>
          </a:r>
        </a:p>
        <a:p>
          <a:pPr algn="l"/>
          <a:r>
            <a:rPr kumimoji="1" lang="ja-JP" altLang="en-US" sz="1000">
              <a:solidFill>
                <a:srgbClr val="FF0000"/>
              </a:solidFill>
              <a:latin typeface="BIZ UD明朝 Medium" panose="02020500000000000000" pitchFamily="17" charset="-128"/>
              <a:ea typeface="BIZ UD明朝 Medium" panose="02020500000000000000" pitchFamily="17" charset="-128"/>
            </a:rPr>
            <a:t>　ｄ　　　　　</a:t>
          </a:r>
          <a:r>
            <a:rPr kumimoji="1" lang="en-US" altLang="ja-JP" sz="1000">
              <a:solidFill>
                <a:srgbClr val="FF0000"/>
              </a:solidFill>
              <a:latin typeface="BIZ UD明朝 Medium" panose="02020500000000000000" pitchFamily="17" charset="-128"/>
              <a:ea typeface="BIZ UD明朝 Medium" panose="02020500000000000000" pitchFamily="17" charset="-128"/>
            </a:rPr>
            <a:t>…</a:t>
          </a:r>
          <a:r>
            <a:rPr kumimoji="1" lang="ja-JP" altLang="en-US" sz="1000">
              <a:solidFill>
                <a:srgbClr val="FF0000"/>
              </a:solidFill>
              <a:latin typeface="BIZ UD明朝 Medium" panose="02020500000000000000" pitchFamily="17" charset="-128"/>
              <a:ea typeface="BIZ UD明朝 Medium" panose="02020500000000000000" pitchFamily="17" charset="-128"/>
            </a:rPr>
            <a:t>自動計算されますので、入力不要です。</a:t>
          </a:r>
        </a:p>
      </xdr:txBody>
    </xdr:sp>
    <xdr:clientData/>
  </xdr:twoCellAnchor>
  <xdr:twoCellAnchor>
    <xdr:from>
      <xdr:col>11</xdr:col>
      <xdr:colOff>249555</xdr:colOff>
      <xdr:row>32</xdr:row>
      <xdr:rowOff>266700</xdr:rowOff>
    </xdr:from>
    <xdr:to>
      <xdr:col>21</xdr:col>
      <xdr:colOff>616755</xdr:colOff>
      <xdr:row>36</xdr:row>
      <xdr:rowOff>74295</xdr:rowOff>
    </xdr:to>
    <xdr:sp macro="" textlink="">
      <xdr:nvSpPr>
        <xdr:cNvPr id="6" name="吹き出し: 四角形 5">
          <a:extLst>
            <a:ext uri="{FF2B5EF4-FFF2-40B4-BE49-F238E27FC236}">
              <a16:creationId xmlns:a16="http://schemas.microsoft.com/office/drawing/2014/main" id="{00000000-0008-0000-0300-000006000000}"/>
            </a:ext>
          </a:extLst>
        </xdr:cNvPr>
        <xdr:cNvSpPr/>
      </xdr:nvSpPr>
      <xdr:spPr bwMode="auto">
        <a:xfrm>
          <a:off x="6450330" y="7134225"/>
          <a:ext cx="5853600" cy="541020"/>
        </a:xfrm>
        <a:prstGeom prst="wedgeRectCallout">
          <a:avLst>
            <a:gd name="adj1" fmla="val -52975"/>
            <a:gd name="adj2" fmla="val -52112"/>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11</xdr:col>
      <xdr:colOff>253365</xdr:colOff>
      <xdr:row>9</xdr:row>
      <xdr:rowOff>17145</xdr:rowOff>
    </xdr:from>
    <xdr:to>
      <xdr:col>21</xdr:col>
      <xdr:colOff>620565</xdr:colOff>
      <xdr:row>11</xdr:row>
      <xdr:rowOff>228600</xdr:rowOff>
    </xdr:to>
    <xdr:sp macro="" textlink="">
      <xdr:nvSpPr>
        <xdr:cNvPr id="8" name="吹き出し: 四角形 7">
          <a:extLst>
            <a:ext uri="{FF2B5EF4-FFF2-40B4-BE49-F238E27FC236}">
              <a16:creationId xmlns:a16="http://schemas.microsoft.com/office/drawing/2014/main" id="{00000000-0008-0000-0300-000008000000}"/>
            </a:ext>
          </a:extLst>
        </xdr:cNvPr>
        <xdr:cNvSpPr/>
      </xdr:nvSpPr>
      <xdr:spPr bwMode="auto">
        <a:xfrm>
          <a:off x="6454140" y="1903095"/>
          <a:ext cx="5853600" cy="535305"/>
        </a:xfrm>
        <a:prstGeom prst="wedgeRectCallout">
          <a:avLst>
            <a:gd name="adj1" fmla="val -53114"/>
            <a:gd name="adj2" fmla="val 23137"/>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11</xdr:col>
      <xdr:colOff>243840</xdr:colOff>
      <xdr:row>2</xdr:row>
      <xdr:rowOff>180975</xdr:rowOff>
    </xdr:from>
    <xdr:to>
      <xdr:col>21</xdr:col>
      <xdr:colOff>611040</xdr:colOff>
      <xdr:row>6</xdr:row>
      <xdr:rowOff>57150</xdr:rowOff>
    </xdr:to>
    <xdr:sp macro="" textlink="">
      <xdr:nvSpPr>
        <xdr:cNvPr id="7" name="吹き出し: 四角形 6">
          <a:extLst>
            <a:ext uri="{FF2B5EF4-FFF2-40B4-BE49-F238E27FC236}">
              <a16:creationId xmlns:a16="http://schemas.microsoft.com/office/drawing/2014/main" id="{00000000-0008-0000-0300-000007000000}"/>
            </a:ext>
          </a:extLst>
        </xdr:cNvPr>
        <xdr:cNvSpPr/>
      </xdr:nvSpPr>
      <xdr:spPr bwMode="auto">
        <a:xfrm>
          <a:off x="6444615" y="180975"/>
          <a:ext cx="5853600" cy="742950"/>
        </a:xfrm>
        <a:prstGeom prst="wedgeRectCallout">
          <a:avLst>
            <a:gd name="adj1" fmla="val -53013"/>
            <a:gd name="adj2" fmla="val -23046"/>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editAs="oneCell">
    <xdr:from>
      <xdr:col>15</xdr:col>
      <xdr:colOff>70485</xdr:colOff>
      <xdr:row>17</xdr:row>
      <xdr:rowOff>158148</xdr:rowOff>
    </xdr:from>
    <xdr:to>
      <xdr:col>21</xdr:col>
      <xdr:colOff>180975</xdr:colOff>
      <xdr:row>23</xdr:row>
      <xdr:rowOff>232409</xdr:rowOff>
    </xdr:to>
    <xdr:pic>
      <xdr:nvPicPr>
        <xdr:cNvPr id="9" name="図 8">
          <a:extLst>
            <a:ext uri="{FF2B5EF4-FFF2-40B4-BE49-F238E27FC236}">
              <a16:creationId xmlns:a16="http://schemas.microsoft.com/office/drawing/2014/main" id="{00000000-0008-0000-0300-000009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482" t="2158" r="1602"/>
        <a:stretch>
          <a:fillRect/>
        </a:stretch>
      </xdr:blipFill>
      <xdr:spPr bwMode="auto">
        <a:xfrm>
          <a:off x="7842885" y="3853848"/>
          <a:ext cx="4025265" cy="1874486"/>
        </a:xfrm>
        <a:prstGeom prst="rect">
          <a:avLst/>
        </a:prstGeom>
        <a:noFill/>
        <a:ln>
          <a:no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22</xdr:col>
      <xdr:colOff>216476</xdr:colOff>
      <xdr:row>2</xdr:row>
      <xdr:rowOff>103909</xdr:rowOff>
    </xdr:from>
    <xdr:to>
      <xdr:col>30</xdr:col>
      <xdr:colOff>446318</xdr:colOff>
      <xdr:row>40</xdr:row>
      <xdr:rowOff>22515</xdr:rowOff>
    </xdr:to>
    <xdr:pic>
      <xdr:nvPicPr>
        <xdr:cNvPr id="10" name="図 9">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2"/>
        <a:stretch>
          <a:fillRect/>
        </a:stretch>
      </xdr:blipFill>
      <xdr:spPr>
        <a:xfrm>
          <a:off x="12720203" y="554182"/>
          <a:ext cx="5702388" cy="7903153"/>
        </a:xfrm>
        <a:prstGeom prst="rect">
          <a:avLst/>
        </a:prstGeom>
        <a:ln>
          <a:solidFill>
            <a:schemeClr val="tx1"/>
          </a:solidFill>
        </a:ln>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43295</xdr:colOff>
      <xdr:row>37</xdr:row>
      <xdr:rowOff>83820</xdr:rowOff>
    </xdr:from>
    <xdr:ext cx="5931477" cy="1434367"/>
    <xdr:sp macro="" textlink="">
      <xdr:nvSpPr>
        <xdr:cNvPr id="2" name="正方形/長方形 4">
          <a:extLst>
            <a:ext uri="{FF2B5EF4-FFF2-40B4-BE49-F238E27FC236}">
              <a16:creationId xmlns:a16="http://schemas.microsoft.com/office/drawing/2014/main" id="{00000000-0008-0000-0400-000002000000}"/>
            </a:ext>
          </a:extLst>
        </xdr:cNvPr>
        <xdr:cNvSpPr>
          <a:spLocks noChangeArrowheads="1"/>
        </xdr:cNvSpPr>
      </xdr:nvSpPr>
      <xdr:spPr bwMode="auto">
        <a:xfrm>
          <a:off x="43295" y="7790411"/>
          <a:ext cx="5931477" cy="1434367"/>
        </a:xfrm>
        <a:prstGeom prst="rect">
          <a:avLst/>
        </a:prstGeom>
        <a:solidFill>
          <a:srgbClr val="FFFFFF"/>
        </a:solidFill>
        <a:ln w="12700">
          <a:solidFill>
            <a:srgbClr val="000000"/>
          </a:solidFill>
          <a:prstDash val="lgDash"/>
          <a:miter lim="800000"/>
          <a:headEnd/>
          <a:tailEnd/>
        </a:ln>
      </xdr:spPr>
      <xdr:txBody>
        <a:bodyPr wrap="square" lIns="91440" tIns="45720" rIns="91440" bIns="45720" anchor="t" upright="1">
          <a:spAutoFit/>
        </a:bodyPr>
        <a:lstStyle/>
        <a:p>
          <a:pPr algn="l" rtl="0">
            <a:defRPr sz="1000"/>
          </a:pPr>
          <a:r>
            <a:rPr lang="ja-JP" altLang="en-US" sz="1050" b="1" i="0" u="none" strike="noStrike" baseline="0">
              <a:solidFill>
                <a:srgbClr val="000000"/>
              </a:solidFill>
              <a:latin typeface="ＭＳ 明朝"/>
              <a:ea typeface="ＭＳ 明朝"/>
            </a:rPr>
            <a:t>【</a:t>
          </a:r>
          <a:r>
            <a:rPr lang="ja-JP" altLang="en-US" sz="1000" b="1" i="0" u="none" strike="noStrike" baseline="0">
              <a:solidFill>
                <a:srgbClr val="000000"/>
              </a:solidFill>
              <a:latin typeface="ＭＳ 明朝"/>
              <a:ea typeface="ＭＳ 明朝"/>
            </a:rPr>
            <a:t>参考：時間給換算額の入力の手順】</a:t>
          </a:r>
          <a:endParaRPr lang="ja-JP" altLang="en-US" sz="1050" b="0" i="0" u="none" strike="noStrike" baseline="0">
            <a:solidFill>
              <a:srgbClr val="000000"/>
            </a:solidFill>
            <a:latin typeface="ＭＳ 明朝"/>
            <a:ea typeface="ＭＳ 明朝"/>
          </a:endParaRPr>
        </a:p>
        <a:p>
          <a:pPr algn="l" rtl="0">
            <a:defRPr sz="1000"/>
          </a:pPr>
          <a:r>
            <a:rPr lang="ja-JP" altLang="en-US" sz="1000" b="0" i="0" u="none" strike="noStrike" baseline="0">
              <a:solidFill>
                <a:srgbClr val="000000"/>
              </a:solidFill>
              <a:latin typeface="ＭＳ 明朝"/>
              <a:ea typeface="ＭＳ 明朝"/>
            </a:rPr>
            <a:t>○</a:t>
          </a:r>
          <a:r>
            <a:rPr lang="ja-JP" altLang="en-US" sz="700" b="0" i="0" u="none" strike="noStrike" baseline="0">
              <a:solidFill>
                <a:srgbClr val="000000"/>
              </a:solidFill>
              <a:latin typeface="Times New Roman"/>
              <a:ea typeface="ＭＳ 明朝"/>
              <a:cs typeface="Times New Roman"/>
            </a:rPr>
            <a:t>   </a:t>
          </a:r>
          <a:r>
            <a:rPr lang="ja-JP" altLang="en-US" sz="1000" b="0" i="0" u="none" strike="noStrike" baseline="0">
              <a:solidFill>
                <a:srgbClr val="000000"/>
              </a:solidFill>
              <a:latin typeface="ＭＳ 明朝"/>
              <a:ea typeface="ＭＳ 明朝"/>
              <a:cs typeface="Times New Roman"/>
            </a:rPr>
            <a:t>所定労働時間の算出</a:t>
          </a:r>
          <a:endParaRPr lang="ja-JP" altLang="en-US" sz="1050" b="0" i="0" u="none" strike="noStrike" baseline="0">
            <a:solidFill>
              <a:srgbClr val="000000"/>
            </a:solidFill>
            <a:latin typeface="ＭＳ 明朝"/>
            <a:ea typeface="ＭＳ 明朝"/>
            <a:cs typeface="Times New Roman"/>
          </a:endParaRPr>
        </a:p>
        <a:p>
          <a:pPr algn="l" rtl="0">
            <a:defRPr sz="1000"/>
          </a:pPr>
          <a:r>
            <a:rPr lang="ja-JP" altLang="en-US" sz="1000" b="0" i="0" u="none" strike="noStrike" baseline="0">
              <a:solidFill>
                <a:srgbClr val="000000"/>
              </a:solidFill>
              <a:latin typeface="ＭＳ 明朝"/>
              <a:ea typeface="ＭＳ 明朝"/>
            </a:rPr>
            <a:t>・賃上げ対象従業員の該当する賃金体系に応じて「労働時間（日）数」を入力してください。</a:t>
          </a:r>
          <a:endParaRPr lang="ja-JP" altLang="en-US" sz="1050" b="0" i="0" u="none" strike="noStrike" baseline="0">
            <a:solidFill>
              <a:srgbClr val="000000"/>
            </a:solidFill>
            <a:latin typeface="ＭＳ 明朝"/>
            <a:ea typeface="ＭＳ 明朝"/>
          </a:endParaRPr>
        </a:p>
        <a:p>
          <a:pPr algn="l" rtl="0">
            <a:defRPr sz="1000"/>
          </a:pPr>
          <a:r>
            <a:rPr lang="ja-JP" altLang="en-US" sz="1000" b="0" i="0" u="none" strike="noStrike" baseline="0">
              <a:solidFill>
                <a:srgbClr val="000000"/>
              </a:solidFill>
              <a:latin typeface="ＭＳ 明朝"/>
              <a:ea typeface="ＭＳ 明朝"/>
            </a:rPr>
            <a:t>・時給の場合は、入力不要です。</a:t>
          </a:r>
          <a:endParaRPr lang="ja-JP" altLang="en-US" sz="1050" b="0" i="0" u="none" strike="noStrike" baseline="0">
            <a:solidFill>
              <a:srgbClr val="000000"/>
            </a:solidFill>
            <a:latin typeface="ＭＳ 明朝"/>
            <a:ea typeface="ＭＳ 明朝"/>
          </a:endParaRPr>
        </a:p>
        <a:p>
          <a:pPr algn="l" rtl="0">
            <a:defRPr sz="1000"/>
          </a:pPr>
          <a:r>
            <a:rPr lang="ja-JP" altLang="en-US" sz="1000" b="0" i="0" u="none" strike="noStrike" baseline="0">
              <a:solidFill>
                <a:srgbClr val="000000"/>
              </a:solidFill>
              <a:latin typeface="ＭＳ 明朝"/>
              <a:ea typeface="ＭＳ 明朝"/>
            </a:rPr>
            <a:t>○</a:t>
          </a:r>
          <a:r>
            <a:rPr lang="ja-JP" altLang="en-US" sz="700" b="0" i="0" u="none" strike="noStrike" baseline="0">
              <a:solidFill>
                <a:srgbClr val="000000"/>
              </a:solidFill>
              <a:latin typeface="Times New Roman"/>
              <a:ea typeface="ＭＳ 明朝"/>
              <a:cs typeface="Times New Roman"/>
            </a:rPr>
            <a:t>   </a:t>
          </a:r>
          <a:r>
            <a:rPr lang="ja-JP" altLang="en-US" sz="1000" b="0" i="0" u="none" strike="noStrike" baseline="0">
              <a:solidFill>
                <a:srgbClr val="000000"/>
              </a:solidFill>
              <a:latin typeface="ＭＳ 明朝"/>
              <a:ea typeface="ＭＳ 明朝"/>
              <a:cs typeface="Times New Roman"/>
            </a:rPr>
            <a:t>時間給換算額の算出</a:t>
          </a:r>
          <a:endParaRPr lang="ja-JP" altLang="en-US" sz="1050" b="0" i="0" u="none" strike="noStrike" baseline="0">
            <a:solidFill>
              <a:srgbClr val="000000"/>
            </a:solidFill>
            <a:latin typeface="ＭＳ 明朝"/>
            <a:ea typeface="ＭＳ 明朝"/>
            <a:cs typeface="Times New Roman"/>
          </a:endParaRPr>
        </a:p>
        <a:p>
          <a:pPr algn="l" rtl="0">
            <a:defRPr sz="1000"/>
          </a:pPr>
          <a:r>
            <a:rPr lang="ja-JP" altLang="en-US" sz="1000" b="0" i="0" u="none" strike="noStrike" baseline="0">
              <a:solidFill>
                <a:srgbClr val="000000"/>
              </a:solidFill>
              <a:latin typeface="ＭＳ 明朝"/>
              <a:ea typeface="ＭＳ 明朝"/>
            </a:rPr>
            <a:t>・提出する賃金台帳の記載内容をもとに、該当する賃金体系の「賃金支払日」、「賃金計算期間」、    </a:t>
          </a:r>
          <a:endParaRPr lang="en-US" altLang="ja-JP" sz="1000" b="0" i="0" u="none" strike="noStrike" baseline="0">
            <a:solidFill>
              <a:srgbClr val="000000"/>
            </a:solidFill>
            <a:latin typeface="ＭＳ 明朝"/>
            <a:ea typeface="ＭＳ 明朝"/>
          </a:endParaRPr>
        </a:p>
        <a:p>
          <a:pPr algn="l" rtl="0">
            <a:defRPr sz="1000"/>
          </a:pPr>
          <a:r>
            <a:rPr lang="ja-JP" altLang="en-US" sz="1000" b="0" i="0" u="none" strike="noStrike" baseline="0">
              <a:solidFill>
                <a:srgbClr val="000000"/>
              </a:solidFill>
              <a:latin typeface="ＭＳ 明朝"/>
              <a:ea typeface="ＭＳ 明朝"/>
            </a:rPr>
            <a:t> 「賃金支払額」を入力してください。</a:t>
          </a:r>
          <a:endParaRPr lang="ja-JP" altLang="en-US" sz="1050" b="0" i="0" u="none" strike="noStrike" baseline="0">
            <a:solidFill>
              <a:srgbClr val="000000"/>
            </a:solidFill>
            <a:latin typeface="ＭＳ 明朝"/>
            <a:ea typeface="ＭＳ 明朝"/>
          </a:endParaRPr>
        </a:p>
        <a:p>
          <a:pPr algn="l" rtl="0">
            <a:defRPr sz="1000"/>
          </a:pPr>
          <a:r>
            <a:rPr lang="ja-JP" altLang="en-US" sz="1000" b="0" i="0" u="none" strike="noStrike" baseline="0">
              <a:solidFill>
                <a:srgbClr val="000000"/>
              </a:solidFill>
              <a:latin typeface="ＭＳ 明朝"/>
              <a:ea typeface="ＭＳ 明朝"/>
            </a:rPr>
            <a:t>・時給の場合は「時間給又は時間給換算額」欄にそのまま入力してください。</a:t>
          </a:r>
        </a:p>
      </xdr:txBody>
    </xdr:sp>
    <xdr:clientData/>
  </xdr:oneCellAnchor>
  <mc:AlternateContent xmlns:mc="http://schemas.openxmlformats.org/markup-compatibility/2006">
    <mc:Choice xmlns:a14="http://schemas.microsoft.com/office/drawing/2010/main" Requires="a14">
      <xdr:twoCellAnchor editAs="oneCell">
        <xdr:from>
          <xdr:col>9</xdr:col>
          <xdr:colOff>133350</xdr:colOff>
          <xdr:row>6</xdr:row>
          <xdr:rowOff>209550</xdr:rowOff>
        </xdr:from>
        <xdr:to>
          <xdr:col>10</xdr:col>
          <xdr:colOff>133350</xdr:colOff>
          <xdr:row>8</xdr:row>
          <xdr:rowOff>47625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323850</xdr:colOff>
          <xdr:row>6</xdr:row>
          <xdr:rowOff>209550</xdr:rowOff>
        </xdr:from>
        <xdr:to>
          <xdr:col>12</xdr:col>
          <xdr:colOff>323850</xdr:colOff>
          <xdr:row>8</xdr:row>
          <xdr:rowOff>47625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476250</xdr:colOff>
          <xdr:row>6</xdr:row>
          <xdr:rowOff>209550</xdr:rowOff>
        </xdr:from>
        <xdr:to>
          <xdr:col>14</xdr:col>
          <xdr:colOff>114300</xdr:colOff>
          <xdr:row>8</xdr:row>
          <xdr:rowOff>47625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4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247650</xdr:colOff>
          <xdr:row>6</xdr:row>
          <xdr:rowOff>200025</xdr:rowOff>
        </xdr:from>
        <xdr:to>
          <xdr:col>8</xdr:col>
          <xdr:colOff>104775</xdr:colOff>
          <xdr:row>8</xdr:row>
          <xdr:rowOff>38100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542925</xdr:colOff>
          <xdr:row>6</xdr:row>
          <xdr:rowOff>209550</xdr:rowOff>
        </xdr:from>
        <xdr:to>
          <xdr:col>15</xdr:col>
          <xdr:colOff>257175</xdr:colOff>
          <xdr:row>8</xdr:row>
          <xdr:rowOff>47625</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19</xdr:col>
      <xdr:colOff>22860</xdr:colOff>
      <xdr:row>2</xdr:row>
      <xdr:rowOff>171449</xdr:rowOff>
    </xdr:from>
    <xdr:to>
      <xdr:col>27</xdr:col>
      <xdr:colOff>542925</xdr:colOff>
      <xdr:row>8</xdr:row>
      <xdr:rowOff>38100</xdr:rowOff>
    </xdr:to>
    <xdr:sp macro="" textlink="">
      <xdr:nvSpPr>
        <xdr:cNvPr id="3" name="吹き出し: 四角形 2">
          <a:extLst>
            <a:ext uri="{FF2B5EF4-FFF2-40B4-BE49-F238E27FC236}">
              <a16:creationId xmlns:a16="http://schemas.microsoft.com/office/drawing/2014/main" id="{00000000-0008-0000-0400-000003000000}"/>
            </a:ext>
          </a:extLst>
        </xdr:cNvPr>
        <xdr:cNvSpPr/>
      </xdr:nvSpPr>
      <xdr:spPr bwMode="auto">
        <a:xfrm>
          <a:off x="6328410" y="514349"/>
          <a:ext cx="5501640" cy="1123951"/>
        </a:xfrm>
        <a:prstGeom prst="wedgeRectCallout">
          <a:avLst>
            <a:gd name="adj1" fmla="val -53831"/>
            <a:gd name="adj2" fmla="val 22362"/>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19</xdr:col>
      <xdr:colOff>20955</xdr:colOff>
      <xdr:row>8</xdr:row>
      <xdr:rowOff>247649</xdr:rowOff>
    </xdr:from>
    <xdr:to>
      <xdr:col>27</xdr:col>
      <xdr:colOff>546966</xdr:colOff>
      <xdr:row>13</xdr:row>
      <xdr:rowOff>1</xdr:rowOff>
    </xdr:to>
    <xdr:sp macro="" textlink="">
      <xdr:nvSpPr>
        <xdr:cNvPr id="4" name="吹き出し: 四角形 3">
          <a:extLst>
            <a:ext uri="{FF2B5EF4-FFF2-40B4-BE49-F238E27FC236}">
              <a16:creationId xmlns:a16="http://schemas.microsoft.com/office/drawing/2014/main" id="{00000000-0008-0000-0400-000004000000}"/>
            </a:ext>
          </a:extLst>
        </xdr:cNvPr>
        <xdr:cNvSpPr/>
      </xdr:nvSpPr>
      <xdr:spPr bwMode="auto">
        <a:xfrm>
          <a:off x="6326505" y="1847849"/>
          <a:ext cx="5507586" cy="847727"/>
        </a:xfrm>
        <a:prstGeom prst="wedgeRectCallout">
          <a:avLst>
            <a:gd name="adj1" fmla="val -54091"/>
            <a:gd name="adj2" fmla="val 10296"/>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20</xdr:col>
      <xdr:colOff>40005</xdr:colOff>
      <xdr:row>31</xdr:row>
      <xdr:rowOff>45719</xdr:rowOff>
    </xdr:from>
    <xdr:to>
      <xdr:col>20</xdr:col>
      <xdr:colOff>112005</xdr:colOff>
      <xdr:row>34</xdr:row>
      <xdr:rowOff>128519</xdr:rowOff>
    </xdr:to>
    <xdr:sp macro="" textlink="">
      <xdr:nvSpPr>
        <xdr:cNvPr id="5" name="左大かっこ 4">
          <a:extLst>
            <a:ext uri="{FF2B5EF4-FFF2-40B4-BE49-F238E27FC236}">
              <a16:creationId xmlns:a16="http://schemas.microsoft.com/office/drawing/2014/main" id="{00000000-0008-0000-0400-000005000000}"/>
            </a:ext>
          </a:extLst>
        </xdr:cNvPr>
        <xdr:cNvSpPr/>
      </xdr:nvSpPr>
      <xdr:spPr bwMode="auto">
        <a:xfrm>
          <a:off x="6621780" y="6494144"/>
          <a:ext cx="72000" cy="540000"/>
        </a:xfrm>
        <a:prstGeom prst="leftBracke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19</xdr:col>
      <xdr:colOff>51434</xdr:colOff>
      <xdr:row>27</xdr:row>
      <xdr:rowOff>13335</xdr:rowOff>
    </xdr:from>
    <xdr:to>
      <xdr:col>28</xdr:col>
      <xdr:colOff>16622</xdr:colOff>
      <xdr:row>35</xdr:row>
      <xdr:rowOff>38100</xdr:rowOff>
    </xdr:to>
    <xdr:sp macro="" textlink="">
      <xdr:nvSpPr>
        <xdr:cNvPr id="6" name="吹き出し: 四角形 5">
          <a:extLst>
            <a:ext uri="{FF2B5EF4-FFF2-40B4-BE49-F238E27FC236}">
              <a16:creationId xmlns:a16="http://schemas.microsoft.com/office/drawing/2014/main" id="{00000000-0008-0000-0400-000006000000}"/>
            </a:ext>
          </a:extLst>
        </xdr:cNvPr>
        <xdr:cNvSpPr/>
      </xdr:nvSpPr>
      <xdr:spPr bwMode="auto">
        <a:xfrm>
          <a:off x="6356984" y="5699760"/>
          <a:ext cx="5537313" cy="1443990"/>
        </a:xfrm>
        <a:prstGeom prst="wedgeRectCallout">
          <a:avLst>
            <a:gd name="adj1" fmla="val -54675"/>
            <a:gd name="adj2" fmla="val -43791"/>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xdr:from>
      <xdr:col>19</xdr:col>
      <xdr:colOff>17145</xdr:colOff>
      <xdr:row>35</xdr:row>
      <xdr:rowOff>139065</xdr:rowOff>
    </xdr:from>
    <xdr:to>
      <xdr:col>28</xdr:col>
      <xdr:colOff>27916</xdr:colOff>
      <xdr:row>40</xdr:row>
      <xdr:rowOff>123825</xdr:rowOff>
    </xdr:to>
    <xdr:sp macro="" textlink="">
      <xdr:nvSpPr>
        <xdr:cNvPr id="7" name="吹き出し: 四角形 6">
          <a:extLst>
            <a:ext uri="{FF2B5EF4-FFF2-40B4-BE49-F238E27FC236}">
              <a16:creationId xmlns:a16="http://schemas.microsoft.com/office/drawing/2014/main" id="{00000000-0008-0000-0400-000007000000}"/>
            </a:ext>
          </a:extLst>
        </xdr:cNvPr>
        <xdr:cNvSpPr/>
      </xdr:nvSpPr>
      <xdr:spPr bwMode="auto">
        <a:xfrm>
          <a:off x="6322695" y="7244715"/>
          <a:ext cx="5582896" cy="1280160"/>
        </a:xfrm>
        <a:prstGeom prst="wedgeRectCallout">
          <a:avLst>
            <a:gd name="adj1" fmla="val -54114"/>
            <a:gd name="adj2" fmla="val -40144"/>
          </a:avLst>
        </a:prstGeom>
        <a:noFill/>
        <a:ln>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twoCellAnchor editAs="oneCell">
    <xdr:from>
      <xdr:col>18</xdr:col>
      <xdr:colOff>66502</xdr:colOff>
      <xdr:row>13</xdr:row>
      <xdr:rowOff>73998</xdr:rowOff>
    </xdr:from>
    <xdr:to>
      <xdr:col>28</xdr:col>
      <xdr:colOff>21211</xdr:colOff>
      <xdr:row>26</xdr:row>
      <xdr:rowOff>76200</xdr:rowOff>
    </xdr:to>
    <xdr:pic>
      <xdr:nvPicPr>
        <xdr:cNvPr id="10" name="図 9">
          <a:extLst>
            <a:ext uri="{FF2B5EF4-FFF2-40B4-BE49-F238E27FC236}">
              <a16:creationId xmlns:a16="http://schemas.microsoft.com/office/drawing/2014/main" id="{00000000-0008-0000-04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900"/>
        <a:stretch>
          <a:fillRect/>
        </a:stretch>
      </xdr:blipFill>
      <xdr:spPr bwMode="auto">
        <a:xfrm>
          <a:off x="6162502" y="2769573"/>
          <a:ext cx="5736384" cy="2764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9.xml"/><Relationship Id="rId3" Type="http://schemas.openxmlformats.org/officeDocument/2006/relationships/vmlDrawing" Target="../drawings/vmlDrawing2.vml"/><Relationship Id="rId7" Type="http://schemas.openxmlformats.org/officeDocument/2006/relationships/ctrlProp" Target="../ctrlProps/ctrlProp18.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977CD-B6C6-4469-949A-3CA7C02AFF27}">
  <dimension ref="A1:AA181"/>
  <sheetViews>
    <sheetView showGridLines="0" tabSelected="1" zoomScaleNormal="100" zoomScaleSheetLayoutView="100" workbookViewId="0"/>
  </sheetViews>
  <sheetFormatPr defaultColWidth="5" defaultRowHeight="19.899999999999999" customHeight="1" x14ac:dyDescent="0.4"/>
  <cols>
    <col min="1" max="1" width="3.75" style="66" customWidth="1"/>
    <col min="2" max="2" width="5.75" style="80" customWidth="1"/>
    <col min="3" max="3" width="1.5" style="69" customWidth="1"/>
    <col min="4" max="7" width="5" style="66"/>
    <col min="8" max="9" width="3" style="66" customWidth="1"/>
    <col min="10" max="16" width="5" style="66"/>
    <col min="17" max="17" width="6.375" style="66" customWidth="1"/>
    <col min="18" max="18" width="7.125" style="66" customWidth="1"/>
    <col min="19" max="19" width="1.875" style="66" customWidth="1"/>
    <col min="20" max="16384" width="5" style="66"/>
  </cols>
  <sheetData>
    <row r="1" spans="1:26" ht="28.9" customHeight="1" x14ac:dyDescent="0.4">
      <c r="B1" s="67"/>
      <c r="C1" s="68"/>
      <c r="D1" s="67"/>
      <c r="E1" s="67" t="s">
        <v>137</v>
      </c>
      <c r="F1" s="67"/>
      <c r="G1" s="67"/>
      <c r="H1" s="67"/>
      <c r="I1" s="67"/>
      <c r="J1" s="67"/>
      <c r="K1" s="67"/>
      <c r="L1" s="67"/>
      <c r="M1" s="67"/>
      <c r="N1" s="67"/>
      <c r="O1" s="67"/>
      <c r="P1" s="67"/>
      <c r="Q1" s="67"/>
      <c r="R1" s="67"/>
      <c r="S1" s="69"/>
      <c r="T1" s="69"/>
      <c r="U1" s="69"/>
      <c r="V1" s="69"/>
      <c r="W1" s="69"/>
      <c r="X1" s="69"/>
      <c r="Y1" s="69"/>
      <c r="Z1" s="69"/>
    </row>
    <row r="2" spans="1:26" ht="54.6" customHeight="1" x14ac:dyDescent="0.4">
      <c r="B2" s="70"/>
      <c r="C2" s="71"/>
      <c r="D2" s="71"/>
      <c r="E2" s="71"/>
      <c r="F2" s="71"/>
      <c r="G2" s="71"/>
      <c r="H2" s="71"/>
      <c r="I2" s="69"/>
      <c r="J2" s="69"/>
      <c r="K2" s="69"/>
      <c r="L2" s="69"/>
      <c r="M2" s="69"/>
      <c r="N2" s="69"/>
      <c r="O2" s="69"/>
      <c r="P2" s="69"/>
      <c r="Q2" s="69"/>
      <c r="R2" s="69"/>
      <c r="S2" s="69"/>
      <c r="T2" s="69"/>
      <c r="U2" s="69"/>
      <c r="V2" s="69"/>
      <c r="W2" s="69"/>
      <c r="X2" s="69"/>
      <c r="Y2" s="69"/>
      <c r="Z2" s="69"/>
    </row>
    <row r="3" spans="1:26" ht="19.899999999999999" customHeight="1" x14ac:dyDescent="0.4">
      <c r="B3" s="66" t="s">
        <v>138</v>
      </c>
      <c r="C3" s="71"/>
      <c r="D3" s="71"/>
      <c r="E3" s="71"/>
      <c r="F3" s="71"/>
      <c r="G3" s="71"/>
      <c r="H3" s="71"/>
      <c r="I3" s="69"/>
      <c r="J3" s="69"/>
      <c r="K3" s="69"/>
      <c r="L3" s="69"/>
      <c r="M3" s="69"/>
      <c r="N3" s="69"/>
      <c r="O3" s="69"/>
      <c r="P3" s="69"/>
      <c r="Q3" s="69"/>
      <c r="R3" s="72" t="s">
        <v>139</v>
      </c>
      <c r="S3" s="69"/>
      <c r="T3" s="69"/>
      <c r="U3" s="69"/>
      <c r="V3" s="69"/>
      <c r="W3" s="69"/>
      <c r="X3" s="69"/>
      <c r="Y3" s="69"/>
      <c r="Z3" s="69"/>
    </row>
    <row r="4" spans="1:26" ht="24" customHeight="1" x14ac:dyDescent="0.4">
      <c r="A4" s="206" t="s">
        <v>140</v>
      </c>
      <c r="B4" s="73"/>
      <c r="C4" s="74"/>
      <c r="D4" s="75" t="s">
        <v>141</v>
      </c>
      <c r="E4" s="75"/>
      <c r="F4" s="75"/>
      <c r="G4" s="75"/>
      <c r="H4" s="76"/>
      <c r="I4" s="75"/>
      <c r="J4" s="75"/>
      <c r="K4" s="75"/>
      <c r="L4" s="75"/>
      <c r="M4" s="75"/>
      <c r="N4" s="75"/>
      <c r="O4" s="75"/>
      <c r="P4" s="75"/>
      <c r="Q4" s="75"/>
      <c r="R4" s="77"/>
      <c r="S4" s="78"/>
      <c r="T4" s="79"/>
    </row>
    <row r="5" spans="1:26" ht="24" customHeight="1" x14ac:dyDescent="0.4">
      <c r="A5" s="207"/>
      <c r="B5" s="73"/>
      <c r="C5" s="74"/>
      <c r="D5" s="75" t="s">
        <v>142</v>
      </c>
      <c r="E5" s="75"/>
      <c r="F5" s="75"/>
      <c r="G5" s="75"/>
      <c r="H5" s="76"/>
      <c r="I5" s="75"/>
      <c r="J5" s="75"/>
      <c r="K5" s="75"/>
      <c r="L5" s="75"/>
      <c r="M5" s="75"/>
      <c r="N5" s="75"/>
      <c r="O5" s="75"/>
      <c r="P5" s="75"/>
      <c r="Q5" s="75"/>
      <c r="R5" s="77"/>
      <c r="S5" s="78"/>
      <c r="T5" s="79"/>
    </row>
    <row r="6" spans="1:26" ht="42" customHeight="1" x14ac:dyDescent="0.4">
      <c r="A6" s="207"/>
      <c r="B6" s="73"/>
      <c r="C6" s="74"/>
      <c r="D6" s="202" t="s">
        <v>143</v>
      </c>
      <c r="E6" s="202"/>
      <c r="F6" s="202"/>
      <c r="G6" s="202"/>
      <c r="H6" s="202"/>
      <c r="I6" s="202"/>
      <c r="J6" s="202"/>
      <c r="K6" s="202"/>
      <c r="L6" s="202"/>
      <c r="M6" s="202"/>
      <c r="N6" s="202"/>
      <c r="O6" s="202"/>
      <c r="P6" s="202"/>
      <c r="Q6" s="202"/>
      <c r="R6" s="203"/>
      <c r="S6" s="69"/>
      <c r="T6" s="69"/>
      <c r="U6" s="69"/>
      <c r="V6" s="69"/>
      <c r="W6" s="69"/>
      <c r="X6" s="69"/>
      <c r="Y6" s="69"/>
      <c r="Z6" s="69"/>
    </row>
    <row r="7" spans="1:26" ht="42" customHeight="1" x14ac:dyDescent="0.4">
      <c r="A7" s="207"/>
      <c r="B7" s="73"/>
      <c r="C7" s="74"/>
      <c r="D7" s="204" t="s">
        <v>192</v>
      </c>
      <c r="E7" s="204"/>
      <c r="F7" s="204"/>
      <c r="G7" s="204"/>
      <c r="H7" s="204"/>
      <c r="I7" s="204"/>
      <c r="J7" s="204"/>
      <c r="K7" s="204"/>
      <c r="L7" s="204"/>
      <c r="M7" s="204"/>
      <c r="N7" s="204"/>
      <c r="O7" s="204"/>
      <c r="P7" s="204"/>
      <c r="Q7" s="204"/>
      <c r="R7" s="205"/>
      <c r="S7" s="78"/>
      <c r="T7" s="79"/>
    </row>
    <row r="8" spans="1:26" ht="24.6" customHeight="1" x14ac:dyDescent="0.4">
      <c r="A8" s="207"/>
      <c r="B8" s="73"/>
      <c r="C8" s="74"/>
      <c r="D8" s="202" t="s">
        <v>200</v>
      </c>
      <c r="E8" s="202"/>
      <c r="F8" s="202"/>
      <c r="G8" s="202"/>
      <c r="H8" s="202"/>
      <c r="I8" s="202"/>
      <c r="J8" s="202"/>
      <c r="K8" s="202"/>
      <c r="L8" s="202"/>
      <c r="M8" s="202"/>
      <c r="N8" s="202"/>
      <c r="O8" s="202"/>
      <c r="P8" s="202"/>
      <c r="Q8" s="202"/>
      <c r="R8" s="203"/>
      <c r="S8" s="69"/>
      <c r="T8" s="69"/>
      <c r="U8" s="69"/>
      <c r="V8" s="69"/>
      <c r="W8" s="69"/>
      <c r="X8" s="69"/>
      <c r="Y8" s="69"/>
      <c r="Z8" s="69"/>
    </row>
    <row r="9" spans="1:26" ht="24.6" customHeight="1" x14ac:dyDescent="0.4">
      <c r="A9" s="208"/>
      <c r="B9" s="73"/>
      <c r="C9" s="74"/>
      <c r="D9" s="204" t="s">
        <v>199</v>
      </c>
      <c r="E9" s="204"/>
      <c r="F9" s="204"/>
      <c r="G9" s="204"/>
      <c r="H9" s="204"/>
      <c r="I9" s="204"/>
      <c r="J9" s="204"/>
      <c r="K9" s="204"/>
      <c r="L9" s="204"/>
      <c r="M9" s="204"/>
      <c r="N9" s="204"/>
      <c r="O9" s="204"/>
      <c r="P9" s="204"/>
      <c r="Q9" s="204"/>
      <c r="R9" s="205"/>
      <c r="S9" s="78"/>
      <c r="T9" s="79"/>
    </row>
    <row r="10" spans="1:26" ht="42" customHeight="1" x14ac:dyDescent="0.4">
      <c r="A10" s="134"/>
      <c r="C10" s="81"/>
      <c r="D10" s="135"/>
      <c r="E10" s="135"/>
      <c r="F10" s="135"/>
      <c r="G10" s="135"/>
      <c r="H10" s="135"/>
      <c r="I10" s="135"/>
      <c r="J10" s="135"/>
      <c r="K10" s="135"/>
      <c r="L10" s="135"/>
      <c r="M10" s="135"/>
      <c r="N10" s="135"/>
      <c r="O10" s="135"/>
      <c r="P10" s="135"/>
      <c r="Q10" s="135"/>
      <c r="R10" s="135"/>
      <c r="S10" s="78"/>
      <c r="T10" s="79"/>
    </row>
    <row r="11" spans="1:26" ht="24" customHeight="1" x14ac:dyDescent="0.4">
      <c r="A11" s="206" t="s">
        <v>144</v>
      </c>
      <c r="B11" s="73"/>
      <c r="C11" s="74"/>
      <c r="D11" s="75" t="s">
        <v>145</v>
      </c>
      <c r="E11" s="75"/>
      <c r="F11" s="75"/>
      <c r="G11" s="75"/>
      <c r="H11" s="75"/>
      <c r="I11" s="75"/>
      <c r="J11" s="75"/>
      <c r="K11" s="75"/>
      <c r="L11" s="82" t="s">
        <v>146</v>
      </c>
      <c r="M11" s="82"/>
      <c r="N11" s="75"/>
      <c r="O11" s="75"/>
      <c r="P11" s="75"/>
      <c r="Q11" s="75"/>
      <c r="R11" s="77"/>
      <c r="S11" s="78"/>
    </row>
    <row r="12" spans="1:26" ht="24" customHeight="1" x14ac:dyDescent="0.4">
      <c r="A12" s="207"/>
      <c r="B12" s="73"/>
      <c r="C12" s="74"/>
      <c r="D12" s="75" t="s">
        <v>147</v>
      </c>
      <c r="E12" s="75"/>
      <c r="F12" s="75"/>
      <c r="G12" s="75"/>
      <c r="H12" s="75"/>
      <c r="I12" s="75"/>
      <c r="J12" s="75"/>
      <c r="K12" s="75"/>
      <c r="L12" s="82"/>
      <c r="M12" s="82"/>
      <c r="N12" s="75"/>
      <c r="O12" s="75"/>
      <c r="P12" s="75"/>
      <c r="Q12" s="75"/>
      <c r="R12" s="77"/>
      <c r="S12" s="78"/>
    </row>
    <row r="13" spans="1:26" ht="24" customHeight="1" x14ac:dyDescent="0.4">
      <c r="A13" s="207"/>
      <c r="B13" s="73"/>
      <c r="C13" s="74"/>
      <c r="D13" s="75" t="s">
        <v>148</v>
      </c>
      <c r="E13" s="75"/>
      <c r="F13" s="75"/>
      <c r="G13" s="75"/>
      <c r="H13" s="75"/>
      <c r="I13" s="75"/>
      <c r="J13" s="75"/>
      <c r="K13" s="75"/>
      <c r="L13" s="82"/>
      <c r="M13" s="82"/>
      <c r="N13" s="75"/>
      <c r="O13" s="75"/>
      <c r="P13" s="75"/>
      <c r="Q13" s="75"/>
      <c r="R13" s="77"/>
      <c r="S13" s="78"/>
    </row>
    <row r="14" spans="1:26" ht="24" customHeight="1" x14ac:dyDescent="0.4">
      <c r="A14" s="207"/>
      <c r="B14" s="73"/>
      <c r="C14" s="74"/>
      <c r="D14" s="75" t="s">
        <v>149</v>
      </c>
      <c r="E14" s="75"/>
      <c r="F14" s="75"/>
      <c r="G14" s="75"/>
      <c r="H14" s="75"/>
      <c r="I14" s="75"/>
      <c r="J14" s="75"/>
      <c r="K14" s="75"/>
      <c r="L14" s="82"/>
      <c r="M14" s="82"/>
      <c r="N14" s="75"/>
      <c r="O14" s="75"/>
      <c r="P14" s="75"/>
      <c r="Q14" s="75"/>
      <c r="R14" s="77"/>
      <c r="S14" s="78"/>
    </row>
    <row r="15" spans="1:26" ht="24" customHeight="1" x14ac:dyDescent="0.4">
      <c r="A15" s="207"/>
      <c r="B15" s="73"/>
      <c r="C15" s="74"/>
      <c r="D15" s="75" t="s">
        <v>150</v>
      </c>
      <c r="E15" s="75"/>
      <c r="F15" s="75"/>
      <c r="G15" s="75"/>
      <c r="H15" s="75"/>
      <c r="I15" s="75"/>
      <c r="J15" s="75"/>
      <c r="K15" s="75"/>
      <c r="L15" s="82"/>
      <c r="M15" s="82"/>
      <c r="N15" s="75"/>
      <c r="O15" s="75"/>
      <c r="P15" s="75"/>
      <c r="Q15" s="75"/>
      <c r="R15" s="77"/>
      <c r="S15" s="78"/>
    </row>
    <row r="16" spans="1:26" ht="24" customHeight="1" x14ac:dyDescent="0.4">
      <c r="A16" s="207"/>
      <c r="B16" s="73"/>
      <c r="C16" s="74"/>
      <c r="D16" s="75" t="s">
        <v>151</v>
      </c>
      <c r="E16" s="75"/>
      <c r="F16" s="75"/>
      <c r="G16" s="75"/>
      <c r="H16" s="75"/>
      <c r="I16" s="75"/>
      <c r="J16" s="75"/>
      <c r="K16" s="75"/>
      <c r="L16" s="82"/>
      <c r="M16" s="82"/>
      <c r="N16" s="75"/>
      <c r="O16" s="75"/>
      <c r="P16" s="75"/>
      <c r="Q16" s="75"/>
      <c r="R16" s="77"/>
      <c r="S16" s="78"/>
    </row>
    <row r="17" spans="1:20" ht="47.45" customHeight="1" x14ac:dyDescent="0.4">
      <c r="A17" s="207"/>
      <c r="B17" s="73"/>
      <c r="C17" s="74"/>
      <c r="D17" s="204" t="s">
        <v>194</v>
      </c>
      <c r="E17" s="204"/>
      <c r="F17" s="204"/>
      <c r="G17" s="204"/>
      <c r="H17" s="204"/>
      <c r="I17" s="204"/>
      <c r="J17" s="204"/>
      <c r="K17" s="204"/>
      <c r="L17" s="204"/>
      <c r="M17" s="204"/>
      <c r="N17" s="204"/>
      <c r="O17" s="204"/>
      <c r="P17" s="204"/>
      <c r="Q17" s="204"/>
      <c r="R17" s="205"/>
      <c r="S17" s="78"/>
    </row>
    <row r="18" spans="1:20" ht="24" customHeight="1" x14ac:dyDescent="0.4">
      <c r="A18" s="208"/>
      <c r="B18" s="73"/>
      <c r="C18" s="74"/>
      <c r="D18" s="75" t="s">
        <v>193</v>
      </c>
      <c r="E18" s="75"/>
      <c r="F18" s="75"/>
      <c r="G18" s="75"/>
      <c r="H18" s="75"/>
      <c r="I18" s="75"/>
      <c r="J18" s="75"/>
      <c r="K18" s="75"/>
      <c r="L18" s="82"/>
      <c r="M18" s="82"/>
      <c r="N18" s="75"/>
      <c r="O18" s="75"/>
      <c r="P18" s="75"/>
      <c r="Q18" s="75"/>
      <c r="R18" s="77"/>
      <c r="S18" s="78"/>
      <c r="T18" s="79"/>
    </row>
    <row r="19" spans="1:20" ht="24" customHeight="1" x14ac:dyDescent="0.4">
      <c r="C19" s="81"/>
      <c r="D19" s="78"/>
      <c r="E19" s="78"/>
      <c r="F19" s="78"/>
      <c r="G19" s="78"/>
      <c r="H19" s="78"/>
      <c r="I19" s="78"/>
      <c r="J19" s="78"/>
      <c r="K19" s="78"/>
      <c r="L19" s="78"/>
      <c r="M19" s="78"/>
      <c r="N19" s="78"/>
      <c r="O19" s="78"/>
      <c r="P19" s="78"/>
      <c r="Q19" s="78"/>
      <c r="R19" s="78"/>
      <c r="S19" s="78"/>
      <c r="T19" s="79"/>
    </row>
    <row r="20" spans="1:20" ht="20.45" customHeight="1" x14ac:dyDescent="0.4">
      <c r="C20" s="81"/>
      <c r="D20" s="78"/>
      <c r="E20" s="78"/>
      <c r="F20" s="78"/>
      <c r="G20" s="78"/>
      <c r="H20" s="78"/>
      <c r="I20" s="78"/>
      <c r="J20" s="78"/>
      <c r="K20" s="78"/>
      <c r="L20" s="78"/>
      <c r="M20" s="78"/>
      <c r="N20" s="78"/>
      <c r="O20" s="78"/>
      <c r="P20" s="78"/>
      <c r="Q20" s="78"/>
      <c r="R20" s="78"/>
      <c r="S20" s="78"/>
      <c r="T20" s="79"/>
    </row>
    <row r="21" spans="1:20" ht="27.6" customHeight="1" x14ac:dyDescent="0.4">
      <c r="C21" s="83"/>
      <c r="D21" s="78" t="s">
        <v>152</v>
      </c>
      <c r="E21" s="78"/>
      <c r="F21" s="78"/>
      <c r="G21" s="78"/>
      <c r="H21" s="78"/>
      <c r="I21" s="78"/>
      <c r="J21" s="78"/>
      <c r="K21" s="78" t="s">
        <v>153</v>
      </c>
      <c r="L21" s="78"/>
      <c r="M21" s="78"/>
      <c r="N21" s="78"/>
      <c r="O21" s="78"/>
      <c r="P21" s="78"/>
      <c r="Q21" s="78"/>
      <c r="R21" s="78"/>
      <c r="S21" s="78"/>
      <c r="T21" s="79"/>
    </row>
    <row r="22" spans="1:20" ht="27.6" customHeight="1" x14ac:dyDescent="0.4">
      <c r="C22" s="83"/>
      <c r="D22" s="78"/>
      <c r="E22" s="78"/>
      <c r="F22" s="78"/>
      <c r="G22" s="78"/>
      <c r="H22" s="78"/>
      <c r="I22" s="78"/>
      <c r="J22" s="78"/>
      <c r="K22" s="78"/>
      <c r="L22" s="78"/>
      <c r="M22" s="78"/>
      <c r="N22" s="78"/>
      <c r="O22" s="78"/>
      <c r="P22" s="78"/>
      <c r="Q22" s="78"/>
      <c r="R22" s="78"/>
      <c r="S22" s="78"/>
      <c r="T22" s="79"/>
    </row>
    <row r="23" spans="1:20" ht="24" customHeight="1" x14ac:dyDescent="0.4">
      <c r="C23" s="81"/>
      <c r="D23" s="78"/>
      <c r="E23" s="78"/>
      <c r="F23" s="78"/>
      <c r="G23" s="78"/>
      <c r="H23" s="84"/>
      <c r="I23" s="78"/>
      <c r="J23" s="85" t="s">
        <v>154</v>
      </c>
      <c r="K23" s="85"/>
      <c r="L23" s="85"/>
      <c r="M23" s="85"/>
      <c r="N23" s="85"/>
      <c r="O23" s="85"/>
      <c r="P23" s="85"/>
      <c r="Q23" s="85"/>
      <c r="R23" s="85"/>
      <c r="S23" s="78"/>
    </row>
    <row r="24" spans="1:20" ht="24" customHeight="1" x14ac:dyDescent="0.4">
      <c r="C24" s="81"/>
      <c r="D24" s="78"/>
      <c r="E24" s="78"/>
      <c r="F24" s="78"/>
      <c r="G24" s="78"/>
      <c r="H24" s="78"/>
      <c r="I24" s="78"/>
      <c r="J24" s="75" t="s">
        <v>155</v>
      </c>
      <c r="K24" s="75"/>
      <c r="L24" s="75"/>
      <c r="M24" s="75"/>
      <c r="N24" s="75"/>
      <c r="O24" s="75"/>
      <c r="P24" s="75"/>
      <c r="Q24" s="75"/>
      <c r="R24" s="75"/>
      <c r="S24" s="78"/>
      <c r="T24" s="79"/>
    </row>
    <row r="25" spans="1:20" ht="24" customHeight="1" x14ac:dyDescent="0.4">
      <c r="C25" s="81"/>
      <c r="D25" s="78"/>
      <c r="E25" s="78"/>
      <c r="F25" s="78"/>
      <c r="G25" s="78"/>
      <c r="H25" s="78"/>
      <c r="I25" s="78"/>
      <c r="J25" s="75" t="s">
        <v>156</v>
      </c>
      <c r="K25" s="75"/>
      <c r="L25" s="75"/>
      <c r="M25" s="75"/>
      <c r="N25" s="75"/>
      <c r="O25" s="75"/>
      <c r="P25" s="75"/>
      <c r="Q25" s="75"/>
      <c r="R25" s="75"/>
      <c r="S25" s="78"/>
      <c r="T25" s="79"/>
    </row>
    <row r="26" spans="1:20" ht="12.6" customHeight="1" x14ac:dyDescent="0.4">
      <c r="T26" s="79"/>
    </row>
    <row r="27" spans="1:20" ht="25.15" customHeight="1" x14ac:dyDescent="0.4">
      <c r="T27" s="79"/>
    </row>
    <row r="28" spans="1:20" ht="25.15" customHeight="1" x14ac:dyDescent="0.4">
      <c r="T28" s="79"/>
    </row>
    <row r="29" spans="1:20" ht="25.15" customHeight="1" x14ac:dyDescent="0.4">
      <c r="H29" s="86"/>
      <c r="T29" s="79"/>
    </row>
    <row r="30" spans="1:20" ht="25.15" customHeight="1" x14ac:dyDescent="0.4">
      <c r="T30" s="79"/>
    </row>
    <row r="31" spans="1:20" ht="25.15" customHeight="1" x14ac:dyDescent="0.4">
      <c r="T31" s="79"/>
    </row>
    <row r="32" spans="1:20" ht="19.899999999999999" customHeight="1" x14ac:dyDescent="0.4">
      <c r="T32" s="79"/>
    </row>
    <row r="37" spans="3:24" ht="19.899999999999999" customHeight="1" x14ac:dyDescent="0.4">
      <c r="C37" s="87"/>
      <c r="D37" s="86"/>
      <c r="E37" s="86"/>
      <c r="F37" s="86"/>
      <c r="G37" s="86"/>
      <c r="H37" s="86"/>
      <c r="I37" s="86"/>
      <c r="J37" s="86"/>
      <c r="L37" s="86"/>
      <c r="M37" s="87"/>
      <c r="N37" s="86"/>
      <c r="O37" s="86"/>
      <c r="P37" s="86"/>
      <c r="Q37" s="86"/>
      <c r="R37" s="86"/>
      <c r="S37" s="86"/>
      <c r="T37" s="86"/>
      <c r="U37" s="86"/>
      <c r="V37" s="86"/>
      <c r="W37" s="86"/>
      <c r="X37" s="86"/>
    </row>
    <row r="39" spans="3:24" ht="19.899999999999999" customHeight="1" x14ac:dyDescent="0.4">
      <c r="J39" s="88"/>
    </row>
    <row r="41" spans="3:24" ht="19.899999999999999" customHeight="1" x14ac:dyDescent="0.4">
      <c r="C41" s="89"/>
      <c r="D41" s="90"/>
      <c r="E41" s="78"/>
      <c r="F41" s="78"/>
      <c r="G41" s="78"/>
      <c r="H41" s="78"/>
    </row>
    <row r="42" spans="3:24" ht="19.899999999999999" customHeight="1" x14ac:dyDescent="0.4">
      <c r="C42" s="91"/>
      <c r="D42" s="92"/>
    </row>
    <row r="49" spans="5:27" ht="19.899999999999999" customHeight="1" x14ac:dyDescent="0.4">
      <c r="AA49" s="78"/>
    </row>
    <row r="63" spans="5:27" ht="19.899999999999999" customHeight="1" x14ac:dyDescent="0.4">
      <c r="E63" s="93"/>
    </row>
    <row r="64" spans="5:27" ht="19.899999999999999" customHeight="1" x14ac:dyDescent="0.4">
      <c r="E64" s="86"/>
    </row>
    <row r="78" spans="5:5" ht="19.899999999999999" customHeight="1" x14ac:dyDescent="0.4">
      <c r="E78" s="86"/>
    </row>
    <row r="79" spans="5:5" ht="19.899999999999999" customHeight="1" x14ac:dyDescent="0.4">
      <c r="E79" s="86"/>
    </row>
    <row r="80" spans="5:5" ht="19.899999999999999" customHeight="1" x14ac:dyDescent="0.4">
      <c r="E80" s="86"/>
    </row>
    <row r="81" spans="5:27" ht="19.899999999999999" customHeight="1" x14ac:dyDescent="0.4">
      <c r="E81" s="86"/>
    </row>
    <row r="82" spans="5:27" ht="19.899999999999999" customHeight="1" x14ac:dyDescent="0.4">
      <c r="AA82" s="78"/>
    </row>
    <row r="83" spans="5:27" ht="19.899999999999999" customHeight="1" x14ac:dyDescent="0.4">
      <c r="AA83" s="78"/>
    </row>
    <row r="84" spans="5:27" ht="19.899999999999999" customHeight="1" x14ac:dyDescent="0.4">
      <c r="AA84" s="78"/>
    </row>
    <row r="85" spans="5:27" ht="19.899999999999999" customHeight="1" x14ac:dyDescent="0.4">
      <c r="E85" s="78"/>
      <c r="AA85" s="78"/>
    </row>
    <row r="86" spans="5:27" ht="19.899999999999999" customHeight="1" x14ac:dyDescent="0.4">
      <c r="AA86" s="78"/>
    </row>
    <row r="87" spans="5:27" ht="19.899999999999999" customHeight="1" x14ac:dyDescent="0.4">
      <c r="AA87" s="78"/>
    </row>
    <row r="88" spans="5:27" ht="19.899999999999999" customHeight="1" x14ac:dyDescent="0.4">
      <c r="AA88" s="78"/>
    </row>
    <row r="89" spans="5:27" ht="19.899999999999999" customHeight="1" x14ac:dyDescent="0.4">
      <c r="AA89" s="78"/>
    </row>
    <row r="90" spans="5:27" ht="19.899999999999999" customHeight="1" x14ac:dyDescent="0.4">
      <c r="AA90" s="78"/>
    </row>
    <row r="91" spans="5:27" ht="19.899999999999999" customHeight="1" x14ac:dyDescent="0.4">
      <c r="AA91" s="78"/>
    </row>
    <row r="92" spans="5:27" ht="19.899999999999999" customHeight="1" x14ac:dyDescent="0.4">
      <c r="AA92" s="78"/>
    </row>
    <row r="93" spans="5:27" ht="19.899999999999999" customHeight="1" x14ac:dyDescent="0.4">
      <c r="AA93" s="78"/>
    </row>
    <row r="94" spans="5:27" ht="19.899999999999999" customHeight="1" x14ac:dyDescent="0.4">
      <c r="AA94" s="78"/>
    </row>
    <row r="95" spans="5:27" ht="19.899999999999999" customHeight="1" x14ac:dyDescent="0.4">
      <c r="AA95" s="78"/>
    </row>
    <row r="114" spans="2:27" ht="19.899999999999999" customHeight="1" x14ac:dyDescent="0.4">
      <c r="AA114" s="78"/>
    </row>
    <row r="115" spans="2:27" ht="19.899999999999999" customHeight="1" x14ac:dyDescent="0.4">
      <c r="AA115" s="78"/>
    </row>
    <row r="116" spans="2:27" ht="19.899999999999999" customHeight="1" x14ac:dyDescent="0.4">
      <c r="AA116" s="78"/>
    </row>
    <row r="117" spans="2:27" ht="19.899999999999999" customHeight="1" x14ac:dyDescent="0.4">
      <c r="AA117" s="78"/>
    </row>
    <row r="118" spans="2:27" ht="19.899999999999999" customHeight="1" x14ac:dyDescent="0.4">
      <c r="AA118" s="78"/>
    </row>
    <row r="120" spans="2:27" ht="19.899999999999999" customHeight="1" x14ac:dyDescent="0.4">
      <c r="B120" s="70"/>
      <c r="C120" s="94"/>
      <c r="D120" s="84"/>
      <c r="E120" s="84"/>
    </row>
    <row r="121" spans="2:27" ht="19.899999999999999" customHeight="1" x14ac:dyDescent="0.4">
      <c r="B121" s="70"/>
      <c r="C121" s="94"/>
      <c r="D121" s="84"/>
      <c r="E121" s="84"/>
    </row>
    <row r="157" spans="2:13" ht="19.899999999999999" customHeight="1" x14ac:dyDescent="0.4">
      <c r="B157" s="70"/>
      <c r="C157" s="94"/>
      <c r="D157" s="84"/>
      <c r="E157" s="84"/>
    </row>
    <row r="158" spans="2:13" ht="19.899999999999999" customHeight="1" x14ac:dyDescent="0.4">
      <c r="B158" s="70"/>
      <c r="C158" s="94"/>
      <c r="D158" s="84"/>
      <c r="E158" s="84"/>
    </row>
    <row r="159" spans="2:13" ht="19.899999999999999" customHeight="1" x14ac:dyDescent="0.4">
      <c r="H159" s="93"/>
      <c r="I159" s="93"/>
      <c r="J159" s="93"/>
      <c r="K159" s="93"/>
      <c r="L159" s="93"/>
      <c r="M159" s="93"/>
    </row>
    <row r="160" spans="2:13" ht="19.899999999999999" customHeight="1" x14ac:dyDescent="0.4">
      <c r="H160" s="93"/>
      <c r="I160" s="93"/>
      <c r="J160" s="93"/>
      <c r="K160" s="93"/>
      <c r="L160" s="93"/>
      <c r="M160" s="93"/>
    </row>
    <row r="161" spans="8:13" ht="19.899999999999999" customHeight="1" x14ac:dyDescent="0.4">
      <c r="H161" s="93"/>
      <c r="I161" s="93"/>
      <c r="J161" s="93"/>
      <c r="K161" s="93"/>
      <c r="L161" s="93"/>
      <c r="M161" s="93"/>
    </row>
    <row r="162" spans="8:13" ht="19.899999999999999" customHeight="1" x14ac:dyDescent="0.4">
      <c r="H162" s="93"/>
      <c r="I162" s="93"/>
      <c r="J162" s="93"/>
      <c r="K162" s="93"/>
      <c r="L162" s="93"/>
      <c r="M162" s="93"/>
    </row>
    <row r="163" spans="8:13" ht="19.899999999999999" customHeight="1" x14ac:dyDescent="0.4">
      <c r="H163" s="93"/>
      <c r="I163" s="93"/>
      <c r="J163" s="93"/>
      <c r="K163" s="93"/>
      <c r="L163" s="93"/>
      <c r="M163" s="93"/>
    </row>
    <row r="164" spans="8:13" ht="19.899999999999999" customHeight="1" x14ac:dyDescent="0.4">
      <c r="H164" s="93"/>
      <c r="I164" s="93"/>
      <c r="J164" s="93"/>
      <c r="K164" s="93"/>
      <c r="L164" s="93"/>
      <c r="M164" s="93"/>
    </row>
    <row r="165" spans="8:13" ht="19.899999999999999" customHeight="1" x14ac:dyDescent="0.4">
      <c r="H165" s="93"/>
      <c r="I165" s="93"/>
      <c r="J165" s="93"/>
      <c r="K165" s="93"/>
      <c r="L165" s="93"/>
      <c r="M165" s="93"/>
    </row>
    <row r="166" spans="8:13" ht="19.899999999999999" customHeight="1" x14ac:dyDescent="0.4">
      <c r="H166" s="93"/>
      <c r="I166" s="93"/>
      <c r="J166" s="95"/>
      <c r="K166" s="93"/>
      <c r="L166" s="93"/>
      <c r="M166" s="93"/>
    </row>
    <row r="167" spans="8:13" ht="19.899999999999999" customHeight="1" x14ac:dyDescent="0.4">
      <c r="H167" s="93"/>
      <c r="I167" s="93"/>
      <c r="J167" s="93"/>
      <c r="K167" s="93"/>
      <c r="L167" s="93"/>
      <c r="M167" s="93"/>
    </row>
    <row r="168" spans="8:13" ht="19.899999999999999" customHeight="1" x14ac:dyDescent="0.4">
      <c r="H168" s="93"/>
      <c r="I168" s="93"/>
      <c r="J168" s="93"/>
      <c r="K168" s="93"/>
      <c r="L168" s="93"/>
      <c r="M168" s="93"/>
    </row>
    <row r="169" spans="8:13" ht="19.899999999999999" customHeight="1" x14ac:dyDescent="0.4">
      <c r="H169" s="93"/>
      <c r="I169" s="93"/>
      <c r="J169" s="93"/>
      <c r="K169" s="93"/>
      <c r="L169" s="93"/>
      <c r="M169" s="93"/>
    </row>
    <row r="170" spans="8:13" ht="19.899999999999999" customHeight="1" x14ac:dyDescent="0.4">
      <c r="H170" s="93"/>
      <c r="I170" s="93"/>
      <c r="J170" s="93"/>
      <c r="K170" s="93"/>
      <c r="L170" s="93"/>
      <c r="M170" s="93"/>
    </row>
    <row r="171" spans="8:13" ht="19.899999999999999" customHeight="1" x14ac:dyDescent="0.4">
      <c r="H171" s="93"/>
      <c r="I171" s="93"/>
      <c r="J171" s="93"/>
      <c r="K171" s="93"/>
      <c r="L171" s="93"/>
      <c r="M171" s="93"/>
    </row>
    <row r="172" spans="8:13" ht="19.899999999999999" customHeight="1" x14ac:dyDescent="0.4">
      <c r="H172" s="93"/>
      <c r="I172" s="93"/>
      <c r="J172" s="93"/>
      <c r="K172" s="93"/>
      <c r="L172" s="93"/>
      <c r="M172" s="93"/>
    </row>
    <row r="173" spans="8:13" ht="19.899999999999999" customHeight="1" x14ac:dyDescent="0.4">
      <c r="H173" s="93"/>
      <c r="I173" s="93"/>
      <c r="J173" s="93"/>
      <c r="K173" s="93"/>
      <c r="L173" s="93"/>
      <c r="M173" s="93"/>
    </row>
    <row r="174" spans="8:13" ht="19.899999999999999" customHeight="1" x14ac:dyDescent="0.4">
      <c r="H174" s="93"/>
      <c r="I174" s="93"/>
      <c r="J174" s="93"/>
      <c r="K174" s="93"/>
      <c r="L174" s="93"/>
      <c r="M174" s="93"/>
    </row>
    <row r="175" spans="8:13" ht="19.899999999999999" customHeight="1" x14ac:dyDescent="0.4">
      <c r="H175" s="93"/>
      <c r="I175" s="93"/>
      <c r="J175" s="93"/>
      <c r="K175" s="93"/>
      <c r="L175" s="93"/>
      <c r="M175" s="93"/>
    </row>
    <row r="176" spans="8:13" ht="19.899999999999999" customHeight="1" x14ac:dyDescent="0.4">
      <c r="H176" s="93"/>
      <c r="I176" s="93"/>
      <c r="J176" s="93"/>
      <c r="K176" s="93"/>
      <c r="L176" s="93"/>
      <c r="M176" s="93"/>
    </row>
    <row r="180" spans="2:15" ht="19.899999999999999" customHeight="1" x14ac:dyDescent="0.4">
      <c r="B180" s="70"/>
    </row>
    <row r="181" spans="2:15" ht="19.899999999999999" customHeight="1" x14ac:dyDescent="0.4">
      <c r="O181" s="88"/>
    </row>
  </sheetData>
  <mergeCells count="7">
    <mergeCell ref="D6:R6"/>
    <mergeCell ref="D7:R7"/>
    <mergeCell ref="A11:A18"/>
    <mergeCell ref="D8:R8"/>
    <mergeCell ref="D9:R9"/>
    <mergeCell ref="A4:A9"/>
    <mergeCell ref="D17:R17"/>
  </mergeCells>
  <phoneticPr fontId="22"/>
  <pageMargins left="1.01" right="0.52" top="1" bottom="0.47" header="0.31496062992125984" footer="0.36"/>
  <pageSetup paperSize="9" scale="9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1</xdr:col>
                    <xdr:colOff>95250</xdr:colOff>
                    <xdr:row>3</xdr:row>
                    <xdr:rowOff>38100</xdr:rowOff>
                  </from>
                  <to>
                    <xdr:col>2</xdr:col>
                    <xdr:colOff>0</xdr:colOff>
                    <xdr:row>3</xdr:row>
                    <xdr:rowOff>285750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1</xdr:col>
                    <xdr:colOff>95250</xdr:colOff>
                    <xdr:row>4</xdr:row>
                    <xdr:rowOff>38100</xdr:rowOff>
                  </from>
                  <to>
                    <xdr:col>2</xdr:col>
                    <xdr:colOff>0</xdr:colOff>
                    <xdr:row>4</xdr:row>
                    <xdr:rowOff>285750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1</xdr:col>
                    <xdr:colOff>95250</xdr:colOff>
                    <xdr:row>5</xdr:row>
                    <xdr:rowOff>38100</xdr:rowOff>
                  </from>
                  <to>
                    <xdr:col>2</xdr:col>
                    <xdr:colOff>0</xdr:colOff>
                    <xdr:row>5</xdr:row>
                    <xdr:rowOff>285750</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1</xdr:col>
                    <xdr:colOff>95250</xdr:colOff>
                    <xdr:row>6</xdr:row>
                    <xdr:rowOff>38100</xdr:rowOff>
                  </from>
                  <to>
                    <xdr:col>2</xdr:col>
                    <xdr:colOff>0</xdr:colOff>
                    <xdr:row>6</xdr:row>
                    <xdr:rowOff>285750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1</xdr:col>
                    <xdr:colOff>95250</xdr:colOff>
                    <xdr:row>10</xdr:row>
                    <xdr:rowOff>38100</xdr:rowOff>
                  </from>
                  <to>
                    <xdr:col>2</xdr:col>
                    <xdr:colOff>0</xdr:colOff>
                    <xdr:row>10</xdr:row>
                    <xdr:rowOff>285750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1</xdr:col>
                    <xdr:colOff>95250</xdr:colOff>
                    <xdr:row>11</xdr:row>
                    <xdr:rowOff>38100</xdr:rowOff>
                  </from>
                  <to>
                    <xdr:col>2</xdr:col>
                    <xdr:colOff>0</xdr:colOff>
                    <xdr:row>11</xdr:row>
                    <xdr:rowOff>285750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1</xdr:col>
                    <xdr:colOff>95250</xdr:colOff>
                    <xdr:row>12</xdr:row>
                    <xdr:rowOff>38100</xdr:rowOff>
                  </from>
                  <to>
                    <xdr:col>2</xdr:col>
                    <xdr:colOff>0</xdr:colOff>
                    <xdr:row>12</xdr:row>
                    <xdr:rowOff>285750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1</xdr:col>
                    <xdr:colOff>95250</xdr:colOff>
                    <xdr:row>13</xdr:row>
                    <xdr:rowOff>38100</xdr:rowOff>
                  </from>
                  <to>
                    <xdr:col>2</xdr:col>
                    <xdr:colOff>0</xdr:colOff>
                    <xdr:row>13</xdr:row>
                    <xdr:rowOff>285750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1</xdr:col>
                    <xdr:colOff>95250</xdr:colOff>
                    <xdr:row>14</xdr:row>
                    <xdr:rowOff>38100</xdr:rowOff>
                  </from>
                  <to>
                    <xdr:col>2</xdr:col>
                    <xdr:colOff>0</xdr:colOff>
                    <xdr:row>14</xdr:row>
                    <xdr:rowOff>285750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1</xdr:col>
                    <xdr:colOff>95250</xdr:colOff>
                    <xdr:row>15</xdr:row>
                    <xdr:rowOff>38100</xdr:rowOff>
                  </from>
                  <to>
                    <xdr:col>2</xdr:col>
                    <xdr:colOff>0</xdr:colOff>
                    <xdr:row>15</xdr:row>
                    <xdr:rowOff>285750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1</xdr:col>
                    <xdr:colOff>95250</xdr:colOff>
                    <xdr:row>16</xdr:row>
                    <xdr:rowOff>38100</xdr:rowOff>
                  </from>
                  <to>
                    <xdr:col>2</xdr:col>
                    <xdr:colOff>0</xdr:colOff>
                    <xdr:row>16</xdr:row>
                    <xdr:rowOff>285750</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1</xdr:col>
                    <xdr:colOff>95250</xdr:colOff>
                    <xdr:row>17</xdr:row>
                    <xdr:rowOff>38100</xdr:rowOff>
                  </from>
                  <to>
                    <xdr:col>2</xdr:col>
                    <xdr:colOff>0</xdr:colOff>
                    <xdr:row>17</xdr:row>
                    <xdr:rowOff>285750</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1</xdr:col>
                    <xdr:colOff>95250</xdr:colOff>
                    <xdr:row>7</xdr:row>
                    <xdr:rowOff>38100</xdr:rowOff>
                  </from>
                  <to>
                    <xdr:col>2</xdr:col>
                    <xdr:colOff>0</xdr:colOff>
                    <xdr:row>7</xdr:row>
                    <xdr:rowOff>285750</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1</xdr:col>
                    <xdr:colOff>95250</xdr:colOff>
                    <xdr:row>8</xdr:row>
                    <xdr:rowOff>38100</xdr:rowOff>
                  </from>
                  <to>
                    <xdr:col>2</xdr:col>
                    <xdr:colOff>0</xdr:colOff>
                    <xdr:row>8</xdr:row>
                    <xdr:rowOff>285750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96F74-1EFC-40B6-81BE-DEC2D4AC8B40}">
  <dimension ref="A1:V49"/>
  <sheetViews>
    <sheetView showGridLines="0" showZeros="0" zoomScaleNormal="100" workbookViewId="0">
      <selection activeCell="F29" sqref="F29"/>
    </sheetView>
  </sheetViews>
  <sheetFormatPr defaultColWidth="8.75" defaultRowHeight="13.5" x14ac:dyDescent="0.4"/>
  <cols>
    <col min="1" max="1" width="7.125" style="10" customWidth="1"/>
    <col min="2" max="2" width="4.625" style="10" customWidth="1"/>
    <col min="3" max="3" width="3.125" style="10" customWidth="1"/>
    <col min="4" max="4" width="7" style="10" customWidth="1"/>
    <col min="5" max="5" width="4" style="10" customWidth="1"/>
    <col min="6" max="6" width="10.125" style="10" customWidth="1"/>
    <col min="7" max="7" width="6.125" style="10" customWidth="1"/>
    <col min="8" max="8" width="7.375" style="10" customWidth="1"/>
    <col min="9" max="9" width="5.5" style="10" customWidth="1"/>
    <col min="10" max="10" width="23.125" style="10" customWidth="1"/>
    <col min="11" max="11" width="2" style="10" customWidth="1"/>
    <col min="12" max="12" width="6.125" style="115" customWidth="1"/>
    <col min="13" max="13" width="1.75" style="115" customWidth="1"/>
    <col min="14" max="19" width="8.75" style="115"/>
    <col min="20" max="20" width="9.625" style="115" customWidth="1"/>
    <col min="21" max="21" width="8.75" style="115"/>
    <col min="22" max="22" width="8.75" style="103"/>
    <col min="23" max="16384" width="8.75" style="10"/>
  </cols>
  <sheetData>
    <row r="1" spans="1:18" ht="15.75" customHeight="1" x14ac:dyDescent="0.4">
      <c r="A1" s="1" t="s">
        <v>0</v>
      </c>
      <c r="L1" s="226" t="s">
        <v>238</v>
      </c>
      <c r="M1" s="226"/>
      <c r="N1" s="226"/>
      <c r="O1" s="226"/>
      <c r="P1" s="226"/>
      <c r="Q1" s="226"/>
      <c r="R1" s="226"/>
    </row>
    <row r="2" spans="1:18" ht="13.9" customHeight="1" x14ac:dyDescent="0.4">
      <c r="A2" s="1"/>
      <c r="L2" s="226"/>
      <c r="M2" s="226"/>
      <c r="N2" s="226"/>
      <c r="O2" s="226"/>
      <c r="P2" s="226"/>
      <c r="Q2" s="226"/>
      <c r="R2" s="226"/>
    </row>
    <row r="3" spans="1:18" ht="15.75" customHeight="1" x14ac:dyDescent="0.4">
      <c r="A3" s="4" t="s">
        <v>1</v>
      </c>
      <c r="B3" s="11"/>
      <c r="C3" s="11"/>
      <c r="D3" s="11"/>
      <c r="E3" s="11"/>
      <c r="F3" s="11"/>
      <c r="G3" s="11"/>
      <c r="H3" s="11"/>
      <c r="I3" s="11"/>
      <c r="J3" s="11"/>
      <c r="K3" s="11"/>
    </row>
    <row r="4" spans="1:18" ht="13.9" customHeight="1" x14ac:dyDescent="0.4">
      <c r="A4" s="1"/>
    </row>
    <row r="5" spans="1:18" ht="13.15" customHeight="1" x14ac:dyDescent="0.4">
      <c r="A5" s="1" t="s">
        <v>2</v>
      </c>
      <c r="M5" s="106"/>
      <c r="N5" s="106"/>
    </row>
    <row r="6" spans="1:18" ht="13.15" customHeight="1" x14ac:dyDescent="0.4">
      <c r="A6" s="1" t="s">
        <v>3</v>
      </c>
    </row>
    <row r="7" spans="1:18" ht="14.45" customHeight="1" x14ac:dyDescent="0.4">
      <c r="G7" s="17" t="s">
        <v>38</v>
      </c>
      <c r="H7" s="11"/>
      <c r="I7" s="164" t="s">
        <v>179</v>
      </c>
      <c r="J7" s="165" t="s">
        <v>183</v>
      </c>
      <c r="M7" s="106" t="s">
        <v>47</v>
      </c>
      <c r="N7" s="106" t="s">
        <v>201</v>
      </c>
    </row>
    <row r="8" spans="1:18" ht="14.45" customHeight="1" x14ac:dyDescent="0.4">
      <c r="G8" s="17" t="s">
        <v>4</v>
      </c>
      <c r="H8" s="11"/>
      <c r="I8" s="209" t="s">
        <v>46</v>
      </c>
      <c r="J8" s="211"/>
      <c r="M8" s="106" t="s">
        <v>47</v>
      </c>
      <c r="N8" s="106" t="s">
        <v>220</v>
      </c>
    </row>
    <row r="9" spans="1:18" ht="23.45" customHeight="1" x14ac:dyDescent="0.4">
      <c r="G9" s="17" t="s">
        <v>5</v>
      </c>
      <c r="H9" s="11"/>
      <c r="I9" s="227"/>
      <c r="J9" s="228"/>
    </row>
    <row r="10" spans="1:18" ht="14.45" customHeight="1" x14ac:dyDescent="0.4">
      <c r="G10" s="17" t="s">
        <v>6</v>
      </c>
      <c r="H10" s="11"/>
      <c r="I10" s="209"/>
      <c r="J10" s="211"/>
    </row>
    <row r="11" spans="1:18" ht="14.45" customHeight="1" x14ac:dyDescent="0.4">
      <c r="G11" s="17" t="s">
        <v>7</v>
      </c>
      <c r="H11" s="11"/>
      <c r="I11" s="209"/>
      <c r="J11" s="211"/>
    </row>
    <row r="12" spans="1:18" ht="14.45" customHeight="1" x14ac:dyDescent="0.4">
      <c r="G12" s="17" t="s">
        <v>8</v>
      </c>
      <c r="H12" s="11"/>
      <c r="I12" s="166"/>
      <c r="J12" s="167"/>
    </row>
    <row r="13" spans="1:18" ht="14.45" customHeight="1" x14ac:dyDescent="0.4">
      <c r="G13" s="17"/>
      <c r="H13" s="11"/>
      <c r="I13" s="168" t="s">
        <v>9</v>
      </c>
      <c r="J13" s="169"/>
      <c r="M13" s="115" t="s">
        <v>47</v>
      </c>
      <c r="N13" s="115" t="s">
        <v>202</v>
      </c>
    </row>
    <row r="14" spans="1:18" ht="14.45" customHeight="1" x14ac:dyDescent="0.4">
      <c r="G14" s="17" t="s">
        <v>10</v>
      </c>
      <c r="H14" s="11"/>
      <c r="I14" s="209"/>
      <c r="J14" s="211"/>
      <c r="N14" s="115" t="s">
        <v>203</v>
      </c>
    </row>
    <row r="15" spans="1:18" ht="14.45" customHeight="1" x14ac:dyDescent="0.4">
      <c r="G15" s="17" t="s">
        <v>11</v>
      </c>
      <c r="H15" s="11"/>
      <c r="I15" s="209"/>
      <c r="J15" s="211"/>
    </row>
    <row r="16" spans="1:18" ht="14.45" customHeight="1" x14ac:dyDescent="0.4">
      <c r="G16" s="17" t="s">
        <v>12</v>
      </c>
      <c r="H16" s="11"/>
      <c r="I16" s="209" t="s">
        <v>184</v>
      </c>
      <c r="J16" s="211"/>
    </row>
    <row r="17" spans="1:21" ht="14.45" customHeight="1" x14ac:dyDescent="0.4">
      <c r="G17" s="17" t="s">
        <v>13</v>
      </c>
      <c r="H17" s="11"/>
      <c r="I17" s="209" t="s">
        <v>185</v>
      </c>
      <c r="J17" s="211"/>
      <c r="P17" s="110"/>
      <c r="Q17" s="111"/>
      <c r="R17" s="105"/>
      <c r="S17" s="105"/>
      <c r="T17" s="111"/>
      <c r="U17" s="110"/>
    </row>
    <row r="18" spans="1:21" ht="15.75" customHeight="1" x14ac:dyDescent="0.4">
      <c r="G18" s="18"/>
      <c r="O18" s="116"/>
      <c r="P18" s="110"/>
      <c r="Q18" s="111"/>
      <c r="R18" s="105"/>
      <c r="S18" s="105"/>
      <c r="T18" s="111"/>
      <c r="U18" s="110"/>
    </row>
    <row r="19" spans="1:21" ht="14.45" customHeight="1" x14ac:dyDescent="0.4">
      <c r="A19" s="1" t="s">
        <v>33</v>
      </c>
    </row>
    <row r="20" spans="1:21" ht="14.45" customHeight="1" x14ac:dyDescent="0.4">
      <c r="A20" s="1" t="s">
        <v>32</v>
      </c>
      <c r="M20" s="106" t="s">
        <v>47</v>
      </c>
      <c r="N20" s="106" t="s">
        <v>204</v>
      </c>
    </row>
    <row r="21" spans="1:21" ht="14.45" customHeight="1" x14ac:dyDescent="0.4">
      <c r="A21" s="1"/>
      <c r="M21" s="106" t="s">
        <v>47</v>
      </c>
      <c r="N21" s="106" t="s">
        <v>186</v>
      </c>
    </row>
    <row r="22" spans="1:21" ht="15.75" customHeight="1" x14ac:dyDescent="0.4">
      <c r="A22" s="4" t="s">
        <v>14</v>
      </c>
      <c r="B22" s="11"/>
      <c r="C22" s="11"/>
      <c r="D22" s="11"/>
      <c r="E22" s="11"/>
      <c r="F22" s="11"/>
      <c r="G22" s="11"/>
      <c r="H22" s="11"/>
      <c r="I22" s="11"/>
      <c r="J22" s="11"/>
      <c r="K22" s="11"/>
    </row>
    <row r="23" spans="1:21" ht="15.75" customHeight="1" x14ac:dyDescent="0.4">
      <c r="A23" s="1" t="s">
        <v>39</v>
      </c>
      <c r="M23" s="106" t="s">
        <v>47</v>
      </c>
      <c r="N23" s="115" t="s">
        <v>221</v>
      </c>
    </row>
    <row r="24" spans="1:21" ht="19.149999999999999" customHeight="1" x14ac:dyDescent="0.4">
      <c r="A24" s="12" t="s">
        <v>15</v>
      </c>
      <c r="B24" s="14"/>
      <c r="C24" s="170" t="s">
        <v>40</v>
      </c>
      <c r="D24" s="225"/>
      <c r="E24" s="225"/>
      <c r="F24" s="171" t="s">
        <v>41</v>
      </c>
      <c r="G24" s="171"/>
      <c r="H24" s="171"/>
      <c r="I24" s="171"/>
      <c r="J24" s="172"/>
      <c r="N24" s="115" t="s">
        <v>222</v>
      </c>
    </row>
    <row r="25" spans="1:21" ht="19.149999999999999" customHeight="1" x14ac:dyDescent="0.4">
      <c r="A25" s="12" t="s">
        <v>34</v>
      </c>
      <c r="B25" s="14"/>
      <c r="C25" s="218"/>
      <c r="D25" s="219"/>
      <c r="E25" s="219"/>
      <c r="F25" s="219"/>
      <c r="G25" s="220"/>
      <c r="H25" s="12" t="s">
        <v>30</v>
      </c>
      <c r="I25" s="13"/>
      <c r="J25" s="173"/>
      <c r="M25" s="106" t="s">
        <v>47</v>
      </c>
      <c r="N25" s="115" t="s">
        <v>223</v>
      </c>
    </row>
    <row r="26" spans="1:21" ht="19.149999999999999" customHeight="1" x14ac:dyDescent="0.4">
      <c r="A26" s="12" t="s">
        <v>16</v>
      </c>
      <c r="B26" s="14"/>
      <c r="C26" s="222"/>
      <c r="D26" s="223"/>
      <c r="E26" s="223"/>
      <c r="F26" s="223"/>
      <c r="G26" s="223"/>
      <c r="H26" s="223"/>
      <c r="I26" s="223"/>
      <c r="J26" s="224"/>
      <c r="M26" s="106" t="s">
        <v>47</v>
      </c>
      <c r="N26" s="115" t="s">
        <v>190</v>
      </c>
    </row>
    <row r="27" spans="1:21" ht="15.75" customHeight="1" x14ac:dyDescent="0.4">
      <c r="A27" s="1"/>
      <c r="N27" s="115" t="s">
        <v>191</v>
      </c>
    </row>
    <row r="28" spans="1:21" ht="15.75" customHeight="1" x14ac:dyDescent="0.4">
      <c r="A28" s="1" t="s">
        <v>17</v>
      </c>
    </row>
    <row r="29" spans="1:21" ht="15.75" customHeight="1" x14ac:dyDescent="0.4">
      <c r="A29" s="1" t="s">
        <v>35</v>
      </c>
      <c r="F29" s="96">
        <f>'様式第１号の２－２'!$I$32</f>
        <v>0</v>
      </c>
      <c r="G29" s="10" t="s">
        <v>31</v>
      </c>
      <c r="M29" s="148" t="s">
        <v>47</v>
      </c>
      <c r="N29" s="106" t="s">
        <v>205</v>
      </c>
    </row>
    <row r="30" spans="1:21" ht="15.75" customHeight="1" x14ac:dyDescent="0.4">
      <c r="A30" s="1" t="s">
        <v>36</v>
      </c>
      <c r="F30" s="96" t="str">
        <f>'様式第１号の２－２'!$I$33</f>
        <v/>
      </c>
      <c r="G30" s="10" t="s">
        <v>31</v>
      </c>
      <c r="N30" s="115" t="s">
        <v>211</v>
      </c>
    </row>
    <row r="31" spans="1:21" ht="15.75" customHeight="1" x14ac:dyDescent="0.4">
      <c r="A31" s="1"/>
      <c r="M31" s="148" t="s">
        <v>47</v>
      </c>
      <c r="N31" s="115" t="s">
        <v>212</v>
      </c>
    </row>
    <row r="32" spans="1:21" ht="15" customHeight="1" x14ac:dyDescent="0.4">
      <c r="A32" s="1" t="s">
        <v>18</v>
      </c>
    </row>
    <row r="33" spans="1:21" ht="15" customHeight="1" x14ac:dyDescent="0.4">
      <c r="A33" s="1" t="s">
        <v>19</v>
      </c>
    </row>
    <row r="34" spans="1:21" ht="15.75" customHeight="1" x14ac:dyDescent="0.4">
      <c r="A34" s="1"/>
    </row>
    <row r="35" spans="1:21" ht="15.75" customHeight="1" x14ac:dyDescent="0.4">
      <c r="A35" s="1" t="s">
        <v>20</v>
      </c>
    </row>
    <row r="36" spans="1:21" ht="15.75" customHeight="1" x14ac:dyDescent="0.4">
      <c r="A36" s="212" t="s">
        <v>37</v>
      </c>
      <c r="B36" s="213"/>
      <c r="C36" s="213"/>
      <c r="D36" s="214"/>
      <c r="E36" s="5" t="s">
        <v>42</v>
      </c>
      <c r="F36" s="6"/>
      <c r="G36" s="6"/>
      <c r="H36" s="7"/>
      <c r="I36" s="174" t="s">
        <v>159</v>
      </c>
      <c r="L36" s="106"/>
      <c r="M36" s="148" t="s">
        <v>47</v>
      </c>
      <c r="N36" s="106" t="s">
        <v>206</v>
      </c>
      <c r="O36" s="106"/>
      <c r="P36" s="106"/>
      <c r="Q36" s="106"/>
      <c r="R36" s="106"/>
      <c r="S36" s="106"/>
      <c r="T36" s="106"/>
      <c r="U36" s="105"/>
    </row>
    <row r="37" spans="1:21" ht="15.75" customHeight="1" x14ac:dyDescent="0.4">
      <c r="A37" s="215"/>
      <c r="B37" s="216"/>
      <c r="C37" s="216"/>
      <c r="D37" s="217"/>
      <c r="E37" s="5" t="s">
        <v>43</v>
      </c>
      <c r="F37" s="6"/>
      <c r="G37" s="6"/>
      <c r="H37" s="7"/>
      <c r="I37" s="174" t="s">
        <v>159</v>
      </c>
      <c r="N37" s="115" t="s">
        <v>207</v>
      </c>
    </row>
    <row r="38" spans="1:21" ht="13.9" customHeight="1" x14ac:dyDescent="0.4">
      <c r="A38" s="2" t="s">
        <v>21</v>
      </c>
    </row>
    <row r="39" spans="1:21" ht="15.75" customHeight="1" x14ac:dyDescent="0.4">
      <c r="A39" s="2"/>
    </row>
    <row r="40" spans="1:21" ht="15.75" customHeight="1" x14ac:dyDescent="0.4">
      <c r="A40" s="12" t="s">
        <v>22</v>
      </c>
      <c r="B40" s="15"/>
      <c r="C40" s="15"/>
      <c r="D40" s="15"/>
      <c r="E40" s="14"/>
      <c r="F40" s="12" t="s">
        <v>208</v>
      </c>
      <c r="G40" s="15"/>
      <c r="H40" s="15"/>
      <c r="I40" s="14"/>
      <c r="M40" s="148" t="s">
        <v>47</v>
      </c>
      <c r="N40" s="106" t="s">
        <v>209</v>
      </c>
    </row>
    <row r="41" spans="1:21" ht="21" customHeight="1" x14ac:dyDescent="0.4">
      <c r="A41" s="121" t="s">
        <v>181</v>
      </c>
      <c r="B41" s="129">
        <f>様式第１号の３!J36</f>
        <v>0</v>
      </c>
      <c r="C41" s="123" t="s">
        <v>175</v>
      </c>
      <c r="D41" s="129">
        <f>様式第１号の３!L36</f>
        <v>0</v>
      </c>
      <c r="E41" s="14" t="s">
        <v>177</v>
      </c>
      <c r="F41" s="5"/>
      <c r="G41" s="221">
        <f>様式第１号の３!O36</f>
        <v>0</v>
      </c>
      <c r="H41" s="221"/>
      <c r="I41" s="7" t="s">
        <v>31</v>
      </c>
      <c r="M41" s="148" t="s">
        <v>47</v>
      </c>
      <c r="N41" s="115" t="s">
        <v>210</v>
      </c>
    </row>
    <row r="42" spans="1:21" ht="12" customHeight="1" x14ac:dyDescent="0.4">
      <c r="A42" s="2" t="s">
        <v>24</v>
      </c>
    </row>
    <row r="43" spans="1:21" ht="12" customHeight="1" x14ac:dyDescent="0.4">
      <c r="A43" s="2" t="s">
        <v>25</v>
      </c>
    </row>
    <row r="44" spans="1:21" ht="13.15" customHeight="1" x14ac:dyDescent="0.4">
      <c r="A44" s="3"/>
    </row>
    <row r="45" spans="1:21" ht="15.75" customHeight="1" x14ac:dyDescent="0.4">
      <c r="A45" s="1" t="s">
        <v>26</v>
      </c>
    </row>
    <row r="46" spans="1:21" ht="18" customHeight="1" x14ac:dyDescent="0.4">
      <c r="A46" s="12" t="s">
        <v>27</v>
      </c>
      <c r="B46" s="14"/>
      <c r="C46" s="209"/>
      <c r="D46" s="210"/>
      <c r="E46" s="210"/>
      <c r="F46" s="211"/>
      <c r="G46" s="5" t="s">
        <v>12</v>
      </c>
      <c r="H46" s="7"/>
      <c r="I46" s="209" t="s">
        <v>44</v>
      </c>
      <c r="J46" s="211"/>
    </row>
    <row r="47" spans="1:21" ht="18" customHeight="1" x14ac:dyDescent="0.4">
      <c r="A47" s="12" t="s">
        <v>28</v>
      </c>
      <c r="B47" s="14"/>
      <c r="C47" s="209"/>
      <c r="D47" s="210"/>
      <c r="E47" s="210"/>
      <c r="F47" s="211"/>
      <c r="G47" s="5" t="s">
        <v>29</v>
      </c>
      <c r="H47" s="7"/>
      <c r="I47" s="209" t="s">
        <v>45</v>
      </c>
      <c r="J47" s="211"/>
    </row>
    <row r="49" spans="1:1" x14ac:dyDescent="0.4">
      <c r="A49" s="1"/>
    </row>
  </sheetData>
  <sheetProtection algorithmName="SHA-512" hashValue="SfUEU9rblcdKb/QmHr8BVWhE8U/5Km/0A06USFj0edVUwmN90ZKwCjw5UBxaxeLx27LM4e+2MYyZ+GhPCSMh5w==" saltValue="wR6auSAqGPBTXDV87sjhqA==" spinCount="100000" sheet="1" objects="1" scenarios="1"/>
  <mergeCells count="18">
    <mergeCell ref="L1:R2"/>
    <mergeCell ref="I8:J8"/>
    <mergeCell ref="I9:J9"/>
    <mergeCell ref="I16:J16"/>
    <mergeCell ref="I17:J17"/>
    <mergeCell ref="D24:E24"/>
    <mergeCell ref="I10:J10"/>
    <mergeCell ref="I11:J11"/>
    <mergeCell ref="I14:J14"/>
    <mergeCell ref="I15:J15"/>
    <mergeCell ref="C47:F47"/>
    <mergeCell ref="I46:J46"/>
    <mergeCell ref="I47:J47"/>
    <mergeCell ref="A36:D37"/>
    <mergeCell ref="C25:G25"/>
    <mergeCell ref="G41:H41"/>
    <mergeCell ref="C26:J26"/>
    <mergeCell ref="C46:F46"/>
  </mergeCells>
  <phoneticPr fontId="22"/>
  <dataValidations disablePrompts="1" count="1">
    <dataValidation type="list" allowBlank="1" showInputMessage="1" showErrorMessage="1" sqref="I36:I37" xr:uid="{0C5C9B71-5578-48A9-A3C5-88B62DE9409A}">
      <formula1>"　,〇"</formula1>
    </dataValidation>
  </dataValidations>
  <pageMargins left="0.74803149606299213" right="0.47244094488188981" top="0.59055118110236227" bottom="0.19685039370078741" header="0.51181102362204722" footer="0.23622047244094491"/>
  <pageSetup paperSize="9" orientation="portrait" blackAndWhite="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43ABA-A56E-4E37-BFDE-35E374D02E83}">
  <dimension ref="A1:Q30"/>
  <sheetViews>
    <sheetView showGridLines="0" zoomScaleNormal="100" workbookViewId="0">
      <selection activeCell="G20" sqref="G20"/>
    </sheetView>
  </sheetViews>
  <sheetFormatPr defaultRowHeight="18.75" x14ac:dyDescent="0.4"/>
  <cols>
    <col min="1" max="1" width="4" customWidth="1"/>
    <col min="2" max="2" width="8.375" customWidth="1"/>
    <col min="3" max="3" width="6.5" customWidth="1"/>
    <col min="4" max="4" width="11.25" customWidth="1"/>
    <col min="5" max="6" width="8.375" customWidth="1"/>
    <col min="7" max="7" width="32.375" customWidth="1"/>
    <col min="8" max="8" width="6" customWidth="1"/>
    <col min="9" max="9" width="2.625" customWidth="1"/>
  </cols>
  <sheetData>
    <row r="1" spans="1:17" x14ac:dyDescent="0.4">
      <c r="A1" s="1" t="s">
        <v>66</v>
      </c>
      <c r="H1" s="226" t="s">
        <v>238</v>
      </c>
      <c r="I1" s="226"/>
      <c r="J1" s="226"/>
      <c r="K1" s="226"/>
      <c r="L1" s="226"/>
      <c r="M1" s="226"/>
      <c r="N1" s="226"/>
    </row>
    <row r="2" spans="1:17" x14ac:dyDescent="0.4">
      <c r="A2" s="1"/>
      <c r="H2" s="226"/>
      <c r="I2" s="226"/>
      <c r="J2" s="226"/>
      <c r="K2" s="226"/>
      <c r="L2" s="226"/>
      <c r="M2" s="226"/>
      <c r="N2" s="226"/>
    </row>
    <row r="3" spans="1:17" x14ac:dyDescent="0.15">
      <c r="A3" s="4" t="s">
        <v>65</v>
      </c>
      <c r="B3" s="31"/>
      <c r="C3" s="31"/>
      <c r="D3" s="31"/>
      <c r="E3" s="31"/>
      <c r="F3" s="31"/>
      <c r="G3" s="31"/>
      <c r="H3" s="104" t="s">
        <v>224</v>
      </c>
      <c r="I3" s="104"/>
      <c r="J3" s="104"/>
    </row>
    <row r="4" spans="1:17" x14ac:dyDescent="0.4">
      <c r="A4" s="1"/>
      <c r="I4" s="133"/>
      <c r="J4" s="133"/>
    </row>
    <row r="5" spans="1:17" x14ac:dyDescent="0.4">
      <c r="A5" s="1" t="s">
        <v>64</v>
      </c>
      <c r="H5" s="151" t="s">
        <v>213</v>
      </c>
      <c r="I5" s="150"/>
      <c r="J5" s="150"/>
    </row>
    <row r="6" spans="1:17" ht="39.6" customHeight="1" x14ac:dyDescent="0.4">
      <c r="A6" s="232" t="s">
        <v>63</v>
      </c>
      <c r="B6" s="232"/>
      <c r="C6" s="232"/>
      <c r="D6" s="232"/>
      <c r="E6" s="232"/>
      <c r="F6" s="232"/>
      <c r="G6" s="232"/>
      <c r="I6" s="103"/>
      <c r="J6" s="103"/>
      <c r="K6" s="103"/>
      <c r="L6" s="103"/>
      <c r="M6" s="103"/>
      <c r="N6" s="103"/>
      <c r="O6" s="103"/>
      <c r="P6" s="103"/>
      <c r="Q6" s="103"/>
    </row>
    <row r="7" spans="1:17" ht="64.900000000000006" customHeight="1" x14ac:dyDescent="0.4">
      <c r="A7" s="5" t="s">
        <v>62</v>
      </c>
      <c r="B7" s="30"/>
      <c r="C7" s="29"/>
      <c r="D7" s="233"/>
      <c r="E7" s="234"/>
      <c r="F7" s="234"/>
      <c r="G7" s="235"/>
    </row>
    <row r="8" spans="1:17" ht="18" customHeight="1" x14ac:dyDescent="0.4">
      <c r="A8" s="8" t="s">
        <v>61</v>
      </c>
      <c r="B8" s="28"/>
      <c r="C8" s="28"/>
      <c r="D8" s="236"/>
      <c r="E8" s="237"/>
      <c r="F8" s="237"/>
      <c r="G8" s="238"/>
    </row>
    <row r="9" spans="1:17" ht="18" customHeight="1" x14ac:dyDescent="0.4">
      <c r="A9" s="16" t="s">
        <v>60</v>
      </c>
      <c r="B9" s="27"/>
      <c r="C9" s="27"/>
      <c r="D9" s="239"/>
      <c r="E9" s="240"/>
      <c r="F9" s="240"/>
      <c r="G9" s="241"/>
    </row>
    <row r="10" spans="1:17" x14ac:dyDescent="0.4">
      <c r="A10" s="1"/>
    </row>
    <row r="11" spans="1:17" ht="18.600000000000001" customHeight="1" x14ac:dyDescent="0.4">
      <c r="A11" s="26" t="s">
        <v>59</v>
      </c>
    </row>
    <row r="12" spans="1:17" x14ac:dyDescent="0.4">
      <c r="A12" s="97" t="s">
        <v>187</v>
      </c>
      <c r="B12" s="25" t="s">
        <v>57</v>
      </c>
      <c r="C12" s="24"/>
      <c r="D12" s="24"/>
      <c r="E12" s="21" t="s">
        <v>56</v>
      </c>
      <c r="F12" s="20"/>
      <c r="G12" s="23" t="s">
        <v>55</v>
      </c>
      <c r="H12" s="103"/>
      <c r="K12" s="103"/>
      <c r="L12" s="103"/>
      <c r="M12" s="103"/>
      <c r="N12" s="103"/>
      <c r="O12" s="103"/>
      <c r="P12" s="103"/>
      <c r="Q12" s="103"/>
    </row>
    <row r="13" spans="1:17" ht="51" customHeight="1" x14ac:dyDescent="0.4">
      <c r="A13" s="23">
        <v>1</v>
      </c>
      <c r="B13" s="229"/>
      <c r="C13" s="230"/>
      <c r="D13" s="231"/>
      <c r="E13" s="229"/>
      <c r="F13" s="231"/>
      <c r="G13" s="175"/>
      <c r="H13" s="103"/>
      <c r="K13" s="103"/>
      <c r="L13" s="103"/>
      <c r="M13" s="103"/>
      <c r="N13" s="103"/>
      <c r="O13" s="103"/>
      <c r="P13" s="103"/>
      <c r="Q13" s="103"/>
    </row>
    <row r="14" spans="1:17" ht="51" customHeight="1" x14ac:dyDescent="0.4">
      <c r="A14" s="23">
        <v>2</v>
      </c>
      <c r="B14" s="229"/>
      <c r="C14" s="230"/>
      <c r="D14" s="231"/>
      <c r="E14" s="229"/>
      <c r="F14" s="231"/>
      <c r="G14" s="175"/>
      <c r="H14" s="103"/>
      <c r="I14" s="103"/>
      <c r="K14" s="103"/>
      <c r="L14" s="103"/>
      <c r="M14" s="103"/>
      <c r="N14" s="103"/>
      <c r="O14" s="103"/>
      <c r="P14" s="103"/>
      <c r="Q14" s="103"/>
    </row>
    <row r="15" spans="1:17" ht="51" customHeight="1" x14ac:dyDescent="0.4">
      <c r="A15" s="23">
        <v>3</v>
      </c>
      <c r="B15" s="229"/>
      <c r="C15" s="230"/>
      <c r="D15" s="231"/>
      <c r="E15" s="229"/>
      <c r="F15" s="231"/>
      <c r="G15" s="175"/>
    </row>
    <row r="16" spans="1:17" ht="51" customHeight="1" x14ac:dyDescent="0.4">
      <c r="A16" s="23">
        <v>4</v>
      </c>
      <c r="B16" s="229"/>
      <c r="C16" s="230"/>
      <c r="D16" s="231"/>
      <c r="E16" s="229"/>
      <c r="F16" s="231"/>
      <c r="G16" s="175"/>
    </row>
    <row r="17" spans="1:7" ht="51" customHeight="1" x14ac:dyDescent="0.4">
      <c r="A17" s="23">
        <v>5</v>
      </c>
      <c r="B17" s="229"/>
      <c r="C17" s="230"/>
      <c r="D17" s="231"/>
      <c r="E17" s="229"/>
      <c r="F17" s="231"/>
      <c r="G17" s="175"/>
    </row>
    <row r="18" spans="1:7" x14ac:dyDescent="0.4">
      <c r="A18" s="22" t="s">
        <v>188</v>
      </c>
    </row>
    <row r="19" spans="1:7" x14ac:dyDescent="0.4">
      <c r="A19" s="1"/>
    </row>
    <row r="28" spans="1:7" ht="13.15" customHeight="1" x14ac:dyDescent="0.4">
      <c r="A28" s="1"/>
    </row>
    <row r="29" spans="1:7" x14ac:dyDescent="0.4">
      <c r="A29" s="1"/>
    </row>
    <row r="30" spans="1:7" x14ac:dyDescent="0.4">
      <c r="A30" s="19"/>
    </row>
  </sheetData>
  <mergeCells count="15">
    <mergeCell ref="H1:N2"/>
    <mergeCell ref="B15:D15"/>
    <mergeCell ref="E15:F15"/>
    <mergeCell ref="B16:D16"/>
    <mergeCell ref="E16:F16"/>
    <mergeCell ref="B17:D17"/>
    <mergeCell ref="E17:F17"/>
    <mergeCell ref="A6:G6"/>
    <mergeCell ref="D7:G7"/>
    <mergeCell ref="B13:D13"/>
    <mergeCell ref="E13:F13"/>
    <mergeCell ref="B14:D14"/>
    <mergeCell ref="E14:F14"/>
    <mergeCell ref="D8:G8"/>
    <mergeCell ref="D9:G9"/>
  </mergeCells>
  <phoneticPr fontId="22"/>
  <pageMargins left="0.74803149606299213" right="0.62992125984251968" top="0.78740157480314965" bottom="0.43307086614173229" header="0.51181102362204722" footer="0.51181102362204722"/>
  <pageSetup paperSize="9" orientation="portrait" blackAndWhite="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B8F24-11D5-49AC-BFEF-C84E164D4ADC}">
  <dimension ref="A1:W45"/>
  <sheetViews>
    <sheetView showGridLines="0" showZeros="0" zoomScaleNormal="100" workbookViewId="0">
      <selection activeCell="J16" sqref="J16"/>
    </sheetView>
  </sheetViews>
  <sheetFormatPr defaultRowHeight="18.75" x14ac:dyDescent="0.4"/>
  <cols>
    <col min="1" max="1" width="3.875" customWidth="1"/>
    <col min="2" max="2" width="2.125" customWidth="1"/>
    <col min="3" max="3" width="9.25" customWidth="1"/>
    <col min="4" max="4" width="14.75" customWidth="1"/>
    <col min="5" max="5" width="3.25" customWidth="1"/>
    <col min="6" max="6" width="13.25" customWidth="1"/>
    <col min="7" max="7" width="11.5" customWidth="1"/>
    <col min="8" max="8" width="1.75" customWidth="1"/>
    <col min="9" max="9" width="8" customWidth="1"/>
    <col min="10" max="10" width="11.5" customWidth="1"/>
    <col min="11" max="11" width="2.125" customWidth="1"/>
    <col min="12" max="12" width="4.625" style="105" customWidth="1"/>
    <col min="13" max="13" width="1.75" style="105" customWidth="1"/>
    <col min="14" max="14" width="5.5" style="105" customWidth="1"/>
    <col min="15" max="20" width="8.75" style="105"/>
    <col min="21" max="21" width="7.625" style="105" customWidth="1"/>
    <col min="22" max="22" width="9.25" style="105" customWidth="1"/>
    <col min="39" max="39" width="9" customWidth="1"/>
  </cols>
  <sheetData>
    <row r="1" spans="1:23" x14ac:dyDescent="0.4">
      <c r="A1" s="1" t="s">
        <v>54</v>
      </c>
      <c r="L1" s="226" t="s">
        <v>238</v>
      </c>
      <c r="M1" s="226"/>
      <c r="N1" s="226"/>
      <c r="O1" s="226"/>
      <c r="P1" s="226"/>
      <c r="Q1" s="226"/>
      <c r="R1" s="226"/>
    </row>
    <row r="2" spans="1:23" ht="16.899999999999999" customHeight="1" x14ac:dyDescent="0.4">
      <c r="A2" s="260" t="s">
        <v>53</v>
      </c>
      <c r="B2" s="261"/>
      <c r="C2" s="262"/>
      <c r="D2" s="21" t="s">
        <v>52</v>
      </c>
      <c r="E2" s="20"/>
      <c r="L2" s="226"/>
      <c r="M2" s="226"/>
      <c r="N2" s="226"/>
      <c r="O2" s="226"/>
      <c r="P2" s="226"/>
      <c r="Q2" s="226"/>
      <c r="R2" s="226"/>
      <c r="W2" s="145" t="s">
        <v>213</v>
      </c>
    </row>
    <row r="3" spans="1:23" ht="16.899999999999999" customHeight="1" x14ac:dyDescent="0.4">
      <c r="A3" s="260" t="s">
        <v>51</v>
      </c>
      <c r="B3" s="261"/>
      <c r="C3" s="262"/>
      <c r="D3" s="120" t="str">
        <f>I33</f>
        <v/>
      </c>
      <c r="E3" s="101" t="s">
        <v>48</v>
      </c>
    </row>
    <row r="4" spans="1:23" ht="16.899999999999999" customHeight="1" x14ac:dyDescent="0.4">
      <c r="A4" s="260" t="s">
        <v>157</v>
      </c>
      <c r="B4" s="261"/>
      <c r="C4" s="262"/>
      <c r="D4" s="176"/>
      <c r="E4" s="101" t="s">
        <v>48</v>
      </c>
      <c r="L4" s="106"/>
      <c r="M4" s="106" t="s">
        <v>47</v>
      </c>
      <c r="N4" s="106" t="s">
        <v>214</v>
      </c>
      <c r="O4" s="106"/>
      <c r="P4" s="106"/>
      <c r="Q4" s="106"/>
      <c r="R4" s="106"/>
      <c r="S4" s="106"/>
      <c r="T4" s="106"/>
      <c r="U4" s="106"/>
    </row>
    <row r="5" spans="1:23" ht="16.899999999999999" customHeight="1" x14ac:dyDescent="0.4">
      <c r="A5" s="260" t="s">
        <v>158</v>
      </c>
      <c r="B5" s="261"/>
      <c r="C5" s="262"/>
      <c r="D5" s="176"/>
      <c r="E5" s="101" t="s">
        <v>48</v>
      </c>
      <c r="L5" s="106"/>
      <c r="N5" s="106" t="s">
        <v>215</v>
      </c>
      <c r="O5" s="106"/>
      <c r="P5" s="106"/>
      <c r="Q5" s="106"/>
      <c r="R5" s="106"/>
      <c r="S5" s="106"/>
      <c r="T5" s="106"/>
      <c r="U5" s="106"/>
    </row>
    <row r="6" spans="1:23" ht="16.899999999999999" customHeight="1" x14ac:dyDescent="0.15">
      <c r="A6" s="260" t="s">
        <v>50</v>
      </c>
      <c r="B6" s="261"/>
      <c r="C6" s="262"/>
      <c r="D6" s="176"/>
      <c r="E6" s="101" t="s">
        <v>48</v>
      </c>
      <c r="L6" s="106"/>
      <c r="M6" s="149" t="s">
        <v>47</v>
      </c>
      <c r="N6" s="106" t="s">
        <v>216</v>
      </c>
      <c r="O6" s="106"/>
      <c r="P6" s="106"/>
      <c r="Q6" s="106"/>
      <c r="R6" s="106"/>
      <c r="S6" s="106"/>
      <c r="T6" s="106"/>
      <c r="U6" s="106"/>
    </row>
    <row r="7" spans="1:23" ht="16.899999999999999" customHeight="1" x14ac:dyDescent="0.4">
      <c r="A7" s="260" t="s">
        <v>49</v>
      </c>
      <c r="B7" s="261"/>
      <c r="C7" s="262"/>
      <c r="D7" s="120">
        <f>I32</f>
        <v>0</v>
      </c>
      <c r="E7" s="101" t="s">
        <v>48</v>
      </c>
      <c r="N7" s="106"/>
    </row>
    <row r="8" spans="1:23" ht="12.6" customHeight="1" x14ac:dyDescent="0.4">
      <c r="A8" s="1"/>
      <c r="D8" s="119"/>
    </row>
    <row r="9" spans="1:23" x14ac:dyDescent="0.4">
      <c r="A9" s="1" t="s">
        <v>89</v>
      </c>
      <c r="B9" s="1"/>
    </row>
    <row r="10" spans="1:23" ht="7.15" customHeight="1" x14ac:dyDescent="0.4">
      <c r="A10" s="1"/>
      <c r="B10" s="1"/>
      <c r="L10" s="106"/>
      <c r="O10" s="106"/>
      <c r="P10" s="106"/>
      <c r="Q10" s="106"/>
      <c r="R10" s="106"/>
      <c r="S10" s="106"/>
      <c r="T10" s="106"/>
      <c r="U10" s="106"/>
    </row>
    <row r="11" spans="1:23" x14ac:dyDescent="0.4">
      <c r="A11" s="37" t="s">
        <v>21</v>
      </c>
      <c r="B11" s="37"/>
      <c r="L11" s="106"/>
      <c r="M11" s="106" t="s">
        <v>47</v>
      </c>
      <c r="N11" s="106" t="s">
        <v>206</v>
      </c>
      <c r="O11" s="106"/>
      <c r="P11" s="106"/>
      <c r="Q11" s="106"/>
      <c r="R11" s="106"/>
      <c r="S11" s="106"/>
      <c r="T11" s="106"/>
      <c r="U11" s="106"/>
    </row>
    <row r="12" spans="1:23" ht="19.899999999999999" customHeight="1" x14ac:dyDescent="0.4">
      <c r="A12" s="279" t="s">
        <v>195</v>
      </c>
      <c r="B12" s="280"/>
      <c r="C12" s="277" t="s">
        <v>160</v>
      </c>
      <c r="D12" s="277"/>
      <c r="E12" s="277"/>
      <c r="F12" s="23" t="s">
        <v>88</v>
      </c>
      <c r="G12" s="263" t="s">
        <v>87</v>
      </c>
      <c r="H12" s="264"/>
      <c r="I12" s="265"/>
      <c r="L12" s="106"/>
      <c r="M12" s="106"/>
      <c r="N12" s="115" t="s">
        <v>207</v>
      </c>
      <c r="O12" s="106"/>
      <c r="P12" s="106"/>
      <c r="Q12" s="106"/>
      <c r="R12" s="106"/>
      <c r="S12" s="106"/>
      <c r="T12" s="106"/>
      <c r="U12" s="106"/>
    </row>
    <row r="13" spans="1:23" ht="19.899999999999999" customHeight="1" x14ac:dyDescent="0.4">
      <c r="A13" s="227"/>
      <c r="B13" s="228"/>
      <c r="C13" s="278" t="s">
        <v>86</v>
      </c>
      <c r="D13" s="278"/>
      <c r="E13" s="278"/>
      <c r="F13" s="38" t="s">
        <v>85</v>
      </c>
      <c r="G13" s="263" t="s">
        <v>84</v>
      </c>
      <c r="H13" s="264"/>
      <c r="I13" s="265"/>
      <c r="L13" s="106"/>
      <c r="O13" s="106"/>
      <c r="P13" s="106"/>
      <c r="Q13" s="106"/>
      <c r="R13" s="106"/>
      <c r="S13" s="106"/>
      <c r="T13" s="106"/>
      <c r="U13" s="106"/>
    </row>
    <row r="14" spans="1:23" ht="19.899999999999999" customHeight="1" x14ac:dyDescent="0.4">
      <c r="A14" s="227"/>
      <c r="B14" s="228"/>
      <c r="C14" s="278" t="s">
        <v>83</v>
      </c>
      <c r="D14" s="278"/>
      <c r="E14" s="278"/>
      <c r="F14" s="38" t="s">
        <v>82</v>
      </c>
      <c r="G14" s="263" t="s">
        <v>81</v>
      </c>
      <c r="H14" s="264"/>
      <c r="I14" s="265"/>
      <c r="L14" s="106"/>
      <c r="M14" s="106" t="s">
        <v>218</v>
      </c>
      <c r="N14" s="106" t="s">
        <v>219</v>
      </c>
      <c r="O14" s="106" t="s">
        <v>229</v>
      </c>
      <c r="P14" s="106"/>
      <c r="Q14" s="106"/>
      <c r="R14" s="106"/>
      <c r="S14" s="106"/>
      <c r="T14" s="106"/>
      <c r="U14" s="106"/>
    </row>
    <row r="15" spans="1:23" x14ac:dyDescent="0.4">
      <c r="A15" s="1"/>
      <c r="B15" s="1"/>
      <c r="L15" s="106"/>
      <c r="M15" s="106"/>
      <c r="N15" s="106"/>
      <c r="O15" s="106" t="s">
        <v>225</v>
      </c>
      <c r="P15" s="106"/>
      <c r="Q15" s="106"/>
      <c r="R15" s="106"/>
      <c r="S15" s="106"/>
      <c r="T15" s="106"/>
      <c r="U15" s="106"/>
    </row>
    <row r="16" spans="1:23" x14ac:dyDescent="0.4">
      <c r="A16" s="37" t="s">
        <v>80</v>
      </c>
      <c r="B16" s="37"/>
      <c r="L16" s="106"/>
      <c r="M16" s="106"/>
      <c r="N16" s="106"/>
      <c r="O16" s="106" t="s">
        <v>226</v>
      </c>
      <c r="P16" s="106"/>
      <c r="Q16" s="106"/>
      <c r="R16" s="106"/>
      <c r="S16" s="106"/>
      <c r="T16" s="106"/>
      <c r="U16" s="106"/>
    </row>
    <row r="17" spans="1:21" ht="21" customHeight="1" x14ac:dyDescent="0.4">
      <c r="A17" s="248" t="s">
        <v>217</v>
      </c>
      <c r="B17" s="250"/>
      <c r="C17" s="250"/>
      <c r="D17" s="250"/>
      <c r="E17" s="147"/>
      <c r="F17" s="268"/>
      <c r="G17" s="246" t="s">
        <v>79</v>
      </c>
      <c r="L17" s="106"/>
      <c r="M17" s="106"/>
      <c r="N17" s="106"/>
      <c r="O17" s="106" t="s">
        <v>227</v>
      </c>
      <c r="P17" s="106"/>
      <c r="Q17" s="106"/>
      <c r="R17" s="106"/>
      <c r="S17" s="106"/>
      <c r="T17" s="106"/>
      <c r="U17" s="106"/>
    </row>
    <row r="18" spans="1:21" ht="21" customHeight="1" x14ac:dyDescent="0.4">
      <c r="A18" s="249"/>
      <c r="B18" s="251"/>
      <c r="C18" s="251"/>
      <c r="D18" s="251"/>
      <c r="E18" s="99"/>
      <c r="F18" s="269"/>
      <c r="G18" s="247"/>
      <c r="L18" s="106"/>
      <c r="P18" s="106"/>
      <c r="Q18" s="106"/>
      <c r="R18" s="106"/>
      <c r="S18" s="106"/>
      <c r="T18" s="106"/>
      <c r="U18" s="106"/>
    </row>
    <row r="19" spans="1:21" x14ac:dyDescent="0.4">
      <c r="A19" s="1"/>
      <c r="B19" s="1"/>
      <c r="L19" s="106"/>
      <c r="M19" s="106"/>
      <c r="O19" s="115"/>
      <c r="P19" s="106"/>
      <c r="Q19" s="106"/>
      <c r="R19" s="106"/>
      <c r="S19" s="106"/>
      <c r="T19" s="106"/>
      <c r="U19" s="106"/>
    </row>
    <row r="20" spans="1:21" ht="33" customHeight="1" x14ac:dyDescent="0.4">
      <c r="A20" s="242" t="s">
        <v>58</v>
      </c>
      <c r="B20" s="248" t="s">
        <v>78</v>
      </c>
      <c r="C20" s="246"/>
      <c r="D20" s="248" t="s">
        <v>57</v>
      </c>
      <c r="E20" s="246"/>
      <c r="F20" s="200" t="s">
        <v>77</v>
      </c>
      <c r="G20" s="254" t="s">
        <v>76</v>
      </c>
      <c r="H20" s="255"/>
      <c r="I20" s="36" t="s">
        <v>75</v>
      </c>
      <c r="J20" s="36" t="s">
        <v>74</v>
      </c>
      <c r="N20" s="276" t="s">
        <v>230</v>
      </c>
      <c r="O20" s="276"/>
    </row>
    <row r="21" spans="1:21" ht="15.6" customHeight="1" x14ac:dyDescent="0.4">
      <c r="A21" s="243"/>
      <c r="B21" s="249"/>
      <c r="C21" s="247"/>
      <c r="D21" s="249"/>
      <c r="E21" s="247"/>
      <c r="F21" s="102" t="s">
        <v>73</v>
      </c>
      <c r="G21" s="244" t="s">
        <v>72</v>
      </c>
      <c r="H21" s="245"/>
      <c r="I21" s="102" t="s">
        <v>71</v>
      </c>
      <c r="J21" s="102" t="s">
        <v>70</v>
      </c>
    </row>
    <row r="22" spans="1:21" ht="27.6" customHeight="1" x14ac:dyDescent="0.4">
      <c r="A22" s="23">
        <v>1</v>
      </c>
      <c r="B22" s="272"/>
      <c r="C22" s="273"/>
      <c r="D22" s="227"/>
      <c r="E22" s="228"/>
      <c r="F22" s="177"/>
      <c r="G22" s="256"/>
      <c r="H22" s="257"/>
      <c r="I22" s="178"/>
      <c r="J22" s="98" cm="1">
        <f t="array" ref="J22">ROUNDDOWN(IFERROR(_xlfn.IFS(I22="有",G22*$F$17/100,I22="無",G22,I22=0,G22),G22),0)</f>
        <v>0</v>
      </c>
    </row>
    <row r="23" spans="1:21" ht="27.6" customHeight="1" x14ac:dyDescent="0.4">
      <c r="A23" s="23">
        <v>2</v>
      </c>
      <c r="B23" s="272"/>
      <c r="C23" s="273"/>
      <c r="D23" s="227"/>
      <c r="E23" s="228"/>
      <c r="F23" s="177"/>
      <c r="G23" s="256"/>
      <c r="H23" s="257"/>
      <c r="I23" s="178"/>
      <c r="J23" s="98" cm="1">
        <f t="array" ref="J23">ROUNDDOWN(IFERROR(_xlfn.IFS(I23="有",G23*$F$17/100,I23="無",G23,I23=0,G23),G23),0)</f>
        <v>0</v>
      </c>
      <c r="L23" s="106"/>
      <c r="M23" s="106"/>
      <c r="O23" s="115"/>
      <c r="P23" s="106"/>
      <c r="Q23" s="106"/>
      <c r="R23" s="106"/>
      <c r="S23" s="106"/>
      <c r="T23" s="106"/>
      <c r="U23" s="106"/>
    </row>
    <row r="24" spans="1:21" ht="27.6" customHeight="1" x14ac:dyDescent="0.4">
      <c r="A24" s="23">
        <v>3</v>
      </c>
      <c r="B24" s="272"/>
      <c r="C24" s="273"/>
      <c r="D24" s="227"/>
      <c r="E24" s="228"/>
      <c r="F24" s="177"/>
      <c r="G24" s="256"/>
      <c r="H24" s="257"/>
      <c r="I24" s="178"/>
      <c r="J24" s="98" cm="1">
        <f t="array" ref="J24">ROUNDDOWN(IFERROR(_xlfn.IFS(I24="有",G24*$F$17/100,I24="無",G24,I24=0,G24),G24),0)</f>
        <v>0</v>
      </c>
      <c r="L24" s="106"/>
      <c r="M24" s="106"/>
      <c r="O24" s="115"/>
      <c r="P24" s="106"/>
      <c r="Q24" s="106"/>
      <c r="R24" s="106"/>
      <c r="S24" s="106"/>
      <c r="T24" s="106"/>
      <c r="U24" s="106"/>
    </row>
    <row r="25" spans="1:21" ht="27.6" customHeight="1" x14ac:dyDescent="0.4">
      <c r="A25" s="23">
        <v>4</v>
      </c>
      <c r="B25" s="272"/>
      <c r="C25" s="273"/>
      <c r="D25" s="227"/>
      <c r="E25" s="228"/>
      <c r="F25" s="177"/>
      <c r="G25" s="256"/>
      <c r="H25" s="257"/>
      <c r="I25" s="178"/>
      <c r="J25" s="98" cm="1">
        <f t="array" ref="J25">ROUNDDOWN(IFERROR(_xlfn.IFS(I25="有",G25*$F$17/100,I25="無",G25,I25=0,G25),G25),0)</f>
        <v>0</v>
      </c>
      <c r="L25" s="106"/>
      <c r="M25" s="106"/>
      <c r="N25" s="106"/>
      <c r="O25" s="106"/>
      <c r="P25" s="106"/>
      <c r="Q25" s="106"/>
      <c r="R25" s="106"/>
      <c r="S25" s="106"/>
      <c r="T25" s="106"/>
      <c r="U25" s="106"/>
    </row>
    <row r="26" spans="1:21" ht="27.6" customHeight="1" x14ac:dyDescent="0.4">
      <c r="A26" s="23">
        <v>5</v>
      </c>
      <c r="B26" s="272"/>
      <c r="C26" s="273"/>
      <c r="D26" s="227"/>
      <c r="E26" s="228"/>
      <c r="F26" s="177"/>
      <c r="G26" s="256"/>
      <c r="H26" s="257"/>
      <c r="I26" s="178"/>
      <c r="J26" s="98" cm="1">
        <f t="array" ref="J26">ROUNDDOWN(IFERROR(_xlfn.IFS(I26="有",G26*$F$17/100,I26="無",G26,I26=0,G26),G26),0)</f>
        <v>0</v>
      </c>
      <c r="L26" s="106"/>
      <c r="M26" s="106"/>
      <c r="O26" s="152"/>
      <c r="P26" s="106"/>
      <c r="Q26" s="152"/>
      <c r="R26" s="152"/>
      <c r="S26" s="152"/>
      <c r="T26" s="152"/>
      <c r="U26" s="106"/>
    </row>
    <row r="27" spans="1:21" ht="27.6" hidden="1" customHeight="1" x14ac:dyDescent="0.4">
      <c r="A27" s="23">
        <v>6</v>
      </c>
      <c r="B27" s="272"/>
      <c r="C27" s="273"/>
      <c r="D27" s="227"/>
      <c r="E27" s="228"/>
      <c r="F27" s="177"/>
      <c r="G27" s="256"/>
      <c r="H27" s="257"/>
      <c r="I27" s="178" t="str">
        <f t="shared" ref="I27:I31" si="0">IF(OR(B27="システム構築費",B27="外注費",B27="広告宣伝費",B27="その他"),"―","")</f>
        <v/>
      </c>
      <c r="J27" s="98" cm="1">
        <f t="array" ref="J27">ROUNDDOWN(IFERROR(_xlfn.IFS(I27="有",G27*$F$17/100,I27="無",G27,I27=0,G27),G27),0)</f>
        <v>0</v>
      </c>
      <c r="L27" s="106"/>
      <c r="M27" s="106"/>
      <c r="N27" s="106"/>
      <c r="O27" s="106"/>
      <c r="P27" s="106"/>
      <c r="Q27" s="106"/>
      <c r="R27" s="106"/>
      <c r="S27" s="106"/>
      <c r="T27" s="106"/>
      <c r="U27" s="106"/>
    </row>
    <row r="28" spans="1:21" ht="27.6" hidden="1" customHeight="1" x14ac:dyDescent="0.4">
      <c r="A28" s="23">
        <v>7</v>
      </c>
      <c r="B28" s="272"/>
      <c r="C28" s="273"/>
      <c r="D28" s="227"/>
      <c r="E28" s="228"/>
      <c r="F28" s="177"/>
      <c r="G28" s="256"/>
      <c r="H28" s="257"/>
      <c r="I28" s="178" t="str">
        <f t="shared" si="0"/>
        <v/>
      </c>
      <c r="J28" s="98" cm="1">
        <f t="array" ref="J28">ROUNDDOWN(IFERROR(_xlfn.IFS(I28="有",G28*$F$17/100,I28="無",G28,I28=0,G28),G28),0)</f>
        <v>0</v>
      </c>
      <c r="L28" s="106"/>
      <c r="M28" s="106"/>
      <c r="N28" s="106"/>
      <c r="O28" s="106"/>
      <c r="P28" s="106"/>
      <c r="Q28" s="106"/>
      <c r="R28" s="106"/>
      <c r="S28" s="106"/>
      <c r="T28" s="106"/>
      <c r="U28" s="106"/>
    </row>
    <row r="29" spans="1:21" ht="27.6" hidden="1" customHeight="1" x14ac:dyDescent="0.4">
      <c r="A29" s="23">
        <v>8</v>
      </c>
      <c r="B29" s="272"/>
      <c r="C29" s="273"/>
      <c r="D29" s="227"/>
      <c r="E29" s="228"/>
      <c r="F29" s="177"/>
      <c r="G29" s="256"/>
      <c r="H29" s="257"/>
      <c r="I29" s="178" t="str">
        <f t="shared" si="0"/>
        <v/>
      </c>
      <c r="J29" s="98" cm="1">
        <f t="array" ref="J29">ROUNDDOWN(IFERROR(_xlfn.IFS(I29="有",G29*$F$17/100,I29="無",G29,I29=0,G29),G29),0)</f>
        <v>0</v>
      </c>
      <c r="L29" s="106"/>
      <c r="M29" s="106"/>
      <c r="N29" s="106"/>
      <c r="O29" s="106"/>
      <c r="P29" s="106"/>
      <c r="Q29" s="106"/>
      <c r="R29" s="106"/>
      <c r="S29" s="106"/>
      <c r="T29" s="106"/>
      <c r="U29" s="106"/>
    </row>
    <row r="30" spans="1:21" ht="27.6" hidden="1" customHeight="1" x14ac:dyDescent="0.4">
      <c r="A30" s="23">
        <v>9</v>
      </c>
      <c r="B30" s="272"/>
      <c r="C30" s="273"/>
      <c r="D30" s="227"/>
      <c r="E30" s="228"/>
      <c r="F30" s="177"/>
      <c r="G30" s="256"/>
      <c r="H30" s="257"/>
      <c r="I30" s="178" t="str">
        <f t="shared" si="0"/>
        <v/>
      </c>
      <c r="J30" s="98" cm="1">
        <f t="array" ref="J30">ROUNDDOWN(IFERROR(_xlfn.IFS(I30="有",G30*$F$17/100,I30="無",G30,I30=0,G30),G30),0)</f>
        <v>0</v>
      </c>
      <c r="L30" s="106"/>
      <c r="M30" s="106"/>
      <c r="N30" s="106"/>
      <c r="O30" s="106"/>
      <c r="P30" s="106"/>
      <c r="Q30" s="106"/>
      <c r="R30" s="106"/>
      <c r="S30" s="106"/>
      <c r="T30" s="106"/>
      <c r="U30" s="106"/>
    </row>
    <row r="31" spans="1:21" ht="27.6" hidden="1" customHeight="1" x14ac:dyDescent="0.4">
      <c r="A31" s="36">
        <v>10</v>
      </c>
      <c r="B31" s="270"/>
      <c r="C31" s="271"/>
      <c r="D31" s="274"/>
      <c r="E31" s="275"/>
      <c r="F31" s="179"/>
      <c r="G31" s="258"/>
      <c r="H31" s="259"/>
      <c r="I31" s="178" t="str">
        <f t="shared" si="0"/>
        <v/>
      </c>
      <c r="J31" s="98" cm="1">
        <f t="array" ref="J31">ROUNDDOWN(IFERROR(_xlfn.IFS(I31="有",G31*$F$17/100,I31="無",G31,I31=0,G31),G31),0)</f>
        <v>0</v>
      </c>
      <c r="L31" s="106"/>
      <c r="M31" s="106"/>
      <c r="N31" s="106"/>
      <c r="O31" s="106"/>
      <c r="P31" s="106"/>
      <c r="Q31" s="106"/>
      <c r="R31" s="106"/>
      <c r="S31" s="106"/>
      <c r="T31" s="106"/>
      <c r="U31" s="106"/>
    </row>
    <row r="32" spans="1:21" ht="27.6" customHeight="1" x14ac:dyDescent="0.4">
      <c r="A32" s="33"/>
      <c r="B32" s="35"/>
      <c r="C32" s="35"/>
      <c r="D32" s="35"/>
      <c r="E32" s="30"/>
      <c r="F32" s="34"/>
      <c r="G32" s="123" t="s">
        <v>69</v>
      </c>
      <c r="H32" s="157"/>
      <c r="I32" s="266">
        <f>SUM(J22:J31)</f>
        <v>0</v>
      </c>
      <c r="J32" s="267"/>
      <c r="L32" s="106"/>
      <c r="M32" s="106"/>
      <c r="N32" s="106"/>
      <c r="O32" s="106"/>
      <c r="P32" s="106"/>
      <c r="Q32" s="106"/>
      <c r="R32" s="106"/>
      <c r="S32" s="106"/>
      <c r="T32" s="106"/>
      <c r="U32" s="106"/>
    </row>
    <row r="33" spans="1:21" ht="27.6" customHeight="1" x14ac:dyDescent="0.4">
      <c r="A33" s="99"/>
      <c r="B33" s="100"/>
      <c r="C33" s="100"/>
      <c r="D33" s="100"/>
      <c r="E33" s="27"/>
      <c r="F33" s="155"/>
      <c r="G33" s="156" t="s">
        <v>68</v>
      </c>
      <c r="H33" s="146"/>
      <c r="I33" s="252" t="str" cm="1">
        <f t="array" ref="I33">IFERROR(_xlfn.IFS(A13="〇",IF(I32*2/3&gt;=1200000,1200000,ROUNDDOWN(I32*2/3,0)),A14="〇",IF(I32*3/4&gt;=1350000,1350000,ROUNDDOWN(I32*3/4,0))),"")</f>
        <v/>
      </c>
      <c r="J33" s="253"/>
      <c r="L33" s="106"/>
      <c r="M33" s="106"/>
      <c r="N33" s="152"/>
      <c r="O33" s="106"/>
      <c r="P33" s="106"/>
      <c r="Q33" s="106"/>
      <c r="R33" s="106"/>
      <c r="S33" s="106"/>
      <c r="T33" s="106"/>
      <c r="U33" s="106"/>
    </row>
    <row r="34" spans="1:21" hidden="1" x14ac:dyDescent="0.4">
      <c r="A34" s="32"/>
      <c r="B34" s="32"/>
      <c r="C34" s="32"/>
      <c r="D34" s="32"/>
      <c r="E34" s="32"/>
      <c r="F34" s="32"/>
      <c r="G34" s="32"/>
      <c r="H34" s="32"/>
      <c r="I34" s="32"/>
    </row>
    <row r="35" spans="1:21" x14ac:dyDescent="0.4">
      <c r="A35" s="2" t="s">
        <v>67</v>
      </c>
      <c r="B35" s="2"/>
      <c r="L35" s="153"/>
      <c r="M35" s="106" t="s">
        <v>47</v>
      </c>
      <c r="N35" s="106" t="s">
        <v>228</v>
      </c>
    </row>
    <row r="36" spans="1:21" ht="12" customHeight="1" x14ac:dyDescent="0.4">
      <c r="A36" s="1"/>
      <c r="B36" s="1"/>
      <c r="M36" s="106"/>
      <c r="N36" s="152" t="s">
        <v>176</v>
      </c>
    </row>
    <row r="37" spans="1:21" ht="15" customHeight="1" x14ac:dyDescent="0.4">
      <c r="A37" s="1"/>
      <c r="B37" s="1"/>
    </row>
    <row r="38" spans="1:21" ht="7.9" customHeight="1" x14ac:dyDescent="0.4">
      <c r="A38" s="1"/>
      <c r="B38" s="1"/>
    </row>
    <row r="39" spans="1:21" x14ac:dyDescent="0.4">
      <c r="A39" s="1"/>
      <c r="B39" s="1"/>
    </row>
    <row r="40" spans="1:21" x14ac:dyDescent="0.4">
      <c r="A40" s="1"/>
      <c r="B40" s="1"/>
    </row>
    <row r="42" spans="1:21" x14ac:dyDescent="0.4">
      <c r="A42" s="2"/>
      <c r="B42" s="2"/>
    </row>
    <row r="45" spans="1:21" ht="13.15" customHeight="1" x14ac:dyDescent="0.4"/>
  </sheetData>
  <sheetProtection algorithmName="SHA-512" hashValue="kM66UyH/ywEE0MZeSEpTK58XR8ZukoA2jw2vmgNpClVGmmTRKLvpIciovWp+m7eQhGHlE3Au7tuRfGMI38wLPA==" saltValue="xKUfhZhR1pZfdyMgDyO/Rw==" spinCount="100000" sheet="1" formatRows="0" insertRows="0"/>
  <mergeCells count="57">
    <mergeCell ref="N20:O20"/>
    <mergeCell ref="L1:R2"/>
    <mergeCell ref="B22:C22"/>
    <mergeCell ref="B23:C23"/>
    <mergeCell ref="B24:C24"/>
    <mergeCell ref="A7:C7"/>
    <mergeCell ref="A13:B13"/>
    <mergeCell ref="A14:B14"/>
    <mergeCell ref="C12:E12"/>
    <mergeCell ref="C13:E13"/>
    <mergeCell ref="C14:E14"/>
    <mergeCell ref="A12:B12"/>
    <mergeCell ref="A2:C2"/>
    <mergeCell ref="A3:C3"/>
    <mergeCell ref="A4:C4"/>
    <mergeCell ref="A5:C5"/>
    <mergeCell ref="B25:C25"/>
    <mergeCell ref="D26:E26"/>
    <mergeCell ref="B26:C26"/>
    <mergeCell ref="D22:E22"/>
    <mergeCell ref="D23:E23"/>
    <mergeCell ref="D24:E24"/>
    <mergeCell ref="D25:E25"/>
    <mergeCell ref="A6:C6"/>
    <mergeCell ref="G12:I12"/>
    <mergeCell ref="G13:I13"/>
    <mergeCell ref="G14:I14"/>
    <mergeCell ref="I32:J32"/>
    <mergeCell ref="F17:F18"/>
    <mergeCell ref="B31:C31"/>
    <mergeCell ref="B27:C27"/>
    <mergeCell ref="B28:C28"/>
    <mergeCell ref="B29:C29"/>
    <mergeCell ref="D31:E31"/>
    <mergeCell ref="D27:E27"/>
    <mergeCell ref="D28:E28"/>
    <mergeCell ref="D29:E29"/>
    <mergeCell ref="D30:E30"/>
    <mergeCell ref="B30:C30"/>
    <mergeCell ref="I33:J33"/>
    <mergeCell ref="G20:H20"/>
    <mergeCell ref="G26:H26"/>
    <mergeCell ref="G22:H22"/>
    <mergeCell ref="G23:H23"/>
    <mergeCell ref="G24:H24"/>
    <mergeCell ref="G25:H25"/>
    <mergeCell ref="G30:H30"/>
    <mergeCell ref="G31:H31"/>
    <mergeCell ref="G27:H27"/>
    <mergeCell ref="G28:H28"/>
    <mergeCell ref="G29:H29"/>
    <mergeCell ref="A20:A21"/>
    <mergeCell ref="G21:H21"/>
    <mergeCell ref="G17:G18"/>
    <mergeCell ref="B20:C21"/>
    <mergeCell ref="D20:E21"/>
    <mergeCell ref="A17:D18"/>
  </mergeCells>
  <phoneticPr fontId="22"/>
  <conditionalFormatting sqref="I22:I31">
    <cfRule type="expression" dxfId="3" priority="1">
      <formula>$B22="広告宣伝費"</formula>
    </cfRule>
    <cfRule type="expression" dxfId="2" priority="2">
      <formula>$B22="その他"</formula>
    </cfRule>
    <cfRule type="expression" dxfId="1" priority="3">
      <formula>$B22="システム構築費"</formula>
    </cfRule>
    <cfRule type="expression" dxfId="0" priority="4">
      <formula>$B22="外注費"</formula>
    </cfRule>
  </conditionalFormatting>
  <dataValidations disablePrompts="1" count="3">
    <dataValidation type="list" allowBlank="1" showInputMessage="1" showErrorMessage="1" sqref="B22:C31" xr:uid="{19705FA7-7034-448A-9A2F-9156E932EA86}">
      <formula1>"設備機器導入費,システム構築費,工事費,外注費,広告宣伝費,その他"</formula1>
    </dataValidation>
    <dataValidation type="list" allowBlank="1" showInputMessage="1" showErrorMessage="1" sqref="A13:B14" xr:uid="{F9B5E05C-A5F2-4DD3-A786-154667A5195D}">
      <formula1>"　,〇"</formula1>
    </dataValidation>
    <dataValidation type="list" allowBlank="1" showInputMessage="1" showErrorMessage="1" sqref="I22:I31" xr:uid="{6E65D208-6012-458B-BA8F-D3CD82338D3B}">
      <formula1>"有,無"</formula1>
    </dataValidation>
  </dataValidations>
  <pageMargins left="0.70866141732283472" right="0.39370078740157483" top="0.55118110236220474" bottom="0.47244094488188981" header="0.51181102362204722" footer="0.51181102362204722"/>
  <pageSetup paperSize="9" orientation="portrait" blackAndWhite="1"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B6A4C-3EF9-4CE0-BC21-01CE104FB2A6}">
  <dimension ref="A1:AH46"/>
  <sheetViews>
    <sheetView showGridLines="0" showZeros="0" zoomScaleNormal="100" workbookViewId="0"/>
  </sheetViews>
  <sheetFormatPr defaultColWidth="8.75" defaultRowHeight="13.5" x14ac:dyDescent="0.4"/>
  <cols>
    <col min="1" max="1" width="8.625" style="39" customWidth="1"/>
    <col min="2" max="2" width="2.125" style="39" customWidth="1"/>
    <col min="3" max="3" width="3.5" style="39" customWidth="1"/>
    <col min="4" max="4" width="2.75" style="39" customWidth="1"/>
    <col min="5" max="5" width="3.5" style="39" customWidth="1"/>
    <col min="6" max="6" width="2.75" style="39" customWidth="1"/>
    <col min="7" max="7" width="3.5" style="39" customWidth="1"/>
    <col min="8" max="8" width="2.75" style="39" customWidth="1"/>
    <col min="9" max="10" width="4.375" style="39" customWidth="1"/>
    <col min="11" max="11" width="3.75" style="39" customWidth="1"/>
    <col min="12" max="13" width="4.375" style="39" customWidth="1"/>
    <col min="14" max="14" width="9.125" style="39" customWidth="1"/>
    <col min="15" max="15" width="8.125" style="39" customWidth="1"/>
    <col min="16" max="16" width="7.75" style="39" customWidth="1"/>
    <col min="17" max="17" width="3.375" style="39" customWidth="1"/>
    <col min="18" max="18" width="0.875" style="39" customWidth="1"/>
    <col min="19" max="19" width="2.75" style="39" customWidth="1"/>
    <col min="20" max="20" width="3.625" style="105" customWidth="1"/>
    <col min="21" max="21" width="9.125" style="105" customWidth="1"/>
    <col min="22" max="22" width="7.25" style="105" customWidth="1"/>
    <col min="23" max="23" width="8.25" style="105" customWidth="1"/>
    <col min="24" max="24" width="8.75" style="105"/>
    <col min="25" max="25" width="4.375" style="105" customWidth="1"/>
    <col min="26" max="26" width="10.25" style="105" customWidth="1"/>
    <col min="27" max="27" width="13.75" style="105" customWidth="1"/>
    <col min="28" max="28" width="7.75" style="105" customWidth="1"/>
    <col min="29" max="29" width="2.25" style="39" customWidth="1"/>
    <col min="30" max="16384" width="8.75" style="39"/>
  </cols>
  <sheetData>
    <row r="1" spans="1:33" x14ac:dyDescent="0.4">
      <c r="A1" s="1" t="s">
        <v>136</v>
      </c>
      <c r="S1" s="296" t="s">
        <v>238</v>
      </c>
      <c r="T1" s="296"/>
      <c r="U1" s="296"/>
      <c r="V1" s="296"/>
      <c r="W1" s="296"/>
      <c r="X1" s="296"/>
      <c r="Y1" s="296"/>
      <c r="Z1" s="106"/>
      <c r="AC1" s="40"/>
      <c r="AD1" s="40"/>
      <c r="AE1" s="40"/>
      <c r="AF1" s="40"/>
      <c r="AG1" s="40"/>
    </row>
    <row r="2" spans="1:33" x14ac:dyDescent="0.4">
      <c r="A2" s="1"/>
      <c r="S2" s="296"/>
      <c r="T2" s="296"/>
      <c r="U2" s="296"/>
      <c r="V2" s="296"/>
      <c r="W2" s="296"/>
      <c r="X2" s="296"/>
      <c r="Y2" s="296"/>
      <c r="AD2" s="40"/>
      <c r="AE2" s="40"/>
      <c r="AF2" s="40"/>
      <c r="AG2" s="40"/>
    </row>
    <row r="3" spans="1:33" ht="18" customHeight="1" x14ac:dyDescent="0.4">
      <c r="A3" s="4" t="s">
        <v>135</v>
      </c>
      <c r="B3" s="11"/>
      <c r="C3" s="11"/>
      <c r="D3" s="11"/>
      <c r="E3" s="11"/>
      <c r="F3" s="11"/>
      <c r="G3" s="11"/>
      <c r="H3" s="11"/>
      <c r="I3" s="11"/>
      <c r="J3" s="11"/>
      <c r="K3" s="11"/>
      <c r="L3" s="11"/>
      <c r="M3" s="11"/>
      <c r="N3" s="11"/>
      <c r="O3" s="11"/>
      <c r="P3" s="11"/>
      <c r="Q3" s="11"/>
      <c r="R3" s="11"/>
      <c r="T3" s="107"/>
      <c r="U3" s="109"/>
      <c r="V3" s="109"/>
      <c r="W3" s="108"/>
      <c r="X3" s="109"/>
      <c r="Y3" s="109"/>
      <c r="Z3" s="108"/>
      <c r="AA3" s="109"/>
      <c r="AB3" s="109"/>
      <c r="AC3" s="40"/>
      <c r="AD3" s="40"/>
      <c r="AE3" s="40"/>
      <c r="AF3" s="40"/>
      <c r="AG3" s="40"/>
    </row>
    <row r="4" spans="1:33" x14ac:dyDescent="0.4">
      <c r="A4" s="1"/>
      <c r="T4" s="159" t="s">
        <v>47</v>
      </c>
      <c r="U4" s="111" t="s">
        <v>133</v>
      </c>
      <c r="V4" s="110"/>
      <c r="X4" s="110"/>
      <c r="Y4" s="110"/>
      <c r="Z4" s="111"/>
      <c r="AA4" s="110"/>
      <c r="AB4" s="110"/>
      <c r="AC4" s="41"/>
      <c r="AD4" s="41"/>
      <c r="AE4" s="41"/>
      <c r="AF4" s="41"/>
      <c r="AG4" s="41"/>
    </row>
    <row r="5" spans="1:33" x14ac:dyDescent="0.4">
      <c r="A5" s="1" t="s">
        <v>134</v>
      </c>
      <c r="T5" s="162"/>
      <c r="U5" s="111" t="s">
        <v>235</v>
      </c>
      <c r="V5" s="110"/>
      <c r="Z5" s="111"/>
      <c r="AA5" s="110"/>
      <c r="AB5" s="110"/>
      <c r="AC5" s="41"/>
      <c r="AD5" s="41"/>
      <c r="AE5" s="41"/>
      <c r="AF5" s="41"/>
      <c r="AG5" s="41"/>
    </row>
    <row r="6" spans="1:33" ht="18.600000000000001" customHeight="1" x14ac:dyDescent="0.4">
      <c r="A6" s="260" t="s">
        <v>132</v>
      </c>
      <c r="B6" s="261"/>
      <c r="C6" s="261"/>
      <c r="D6" s="261"/>
      <c r="E6" s="261"/>
      <c r="F6" s="281"/>
      <c r="G6" s="225"/>
      <c r="H6" s="225"/>
      <c r="I6" s="225"/>
      <c r="J6" s="225"/>
      <c r="K6" s="225"/>
      <c r="L6" s="225"/>
      <c r="M6" s="225"/>
      <c r="N6" s="225"/>
      <c r="O6" s="225"/>
      <c r="P6" s="225"/>
      <c r="Q6" s="282"/>
      <c r="R6" s="138"/>
      <c r="T6" s="153" t="s">
        <v>161</v>
      </c>
      <c r="U6" s="111" t="s">
        <v>236</v>
      </c>
      <c r="V6" s="110"/>
      <c r="W6" s="111"/>
      <c r="X6" s="110"/>
      <c r="Z6" s="111"/>
      <c r="AA6" s="110"/>
      <c r="AB6" s="110"/>
      <c r="AC6" s="41"/>
      <c r="AD6" s="41"/>
      <c r="AE6" s="41"/>
      <c r="AF6" s="41"/>
      <c r="AG6" s="41"/>
    </row>
    <row r="7" spans="1:33" ht="18.600000000000001" customHeight="1" x14ac:dyDescent="0.4">
      <c r="A7" s="289" t="s">
        <v>232</v>
      </c>
      <c r="B7" s="290"/>
      <c r="C7" s="290"/>
      <c r="D7" s="290"/>
      <c r="E7" s="290"/>
      <c r="F7" s="291"/>
      <c r="G7" s="292"/>
      <c r="H7" s="292"/>
      <c r="I7" s="292"/>
      <c r="J7" s="292"/>
      <c r="K7" s="293"/>
      <c r="L7" s="212" t="s">
        <v>234</v>
      </c>
      <c r="M7" s="213"/>
      <c r="N7" s="214"/>
      <c r="O7" s="291"/>
      <c r="P7" s="292"/>
      <c r="Q7" s="293"/>
      <c r="R7" s="139"/>
      <c r="U7" s="106" t="s">
        <v>237</v>
      </c>
      <c r="V7" s="110"/>
      <c r="Z7" s="111"/>
      <c r="AA7" s="110"/>
      <c r="AB7" s="110"/>
      <c r="AC7" s="41"/>
      <c r="AD7" s="41"/>
      <c r="AE7" s="41"/>
      <c r="AF7" s="41"/>
      <c r="AG7" s="41"/>
    </row>
    <row r="8" spans="1:33" ht="18.600000000000001" customHeight="1" x14ac:dyDescent="0.4">
      <c r="A8" s="289" t="s">
        <v>233</v>
      </c>
      <c r="B8" s="290"/>
      <c r="C8" s="290"/>
      <c r="D8" s="290"/>
      <c r="E8" s="290"/>
      <c r="F8" s="181"/>
      <c r="G8" s="182"/>
      <c r="H8" s="183"/>
      <c r="I8" s="183" t="s">
        <v>174</v>
      </c>
      <c r="J8" s="183"/>
      <c r="K8" s="183" t="s">
        <v>131</v>
      </c>
      <c r="L8" s="183"/>
      <c r="M8" s="171" t="s">
        <v>182</v>
      </c>
      <c r="N8" s="183"/>
      <c r="O8" s="183" t="s">
        <v>130</v>
      </c>
      <c r="P8" s="171" t="s">
        <v>167</v>
      </c>
      <c r="Q8" s="184"/>
      <c r="T8" s="160" t="s">
        <v>47</v>
      </c>
      <c r="U8" s="116" t="s">
        <v>129</v>
      </c>
      <c r="V8" s="110"/>
      <c r="W8" s="110"/>
      <c r="X8" s="111"/>
      <c r="Z8" s="111"/>
      <c r="AA8" s="110"/>
      <c r="AB8" s="110"/>
      <c r="AC8" s="41"/>
      <c r="AD8" s="41"/>
      <c r="AE8" s="41"/>
      <c r="AF8" s="41"/>
      <c r="AG8" s="41"/>
    </row>
    <row r="9" spans="1:33" ht="25.15" customHeight="1" x14ac:dyDescent="0.4">
      <c r="A9" s="294" t="s">
        <v>128</v>
      </c>
      <c r="B9" s="294"/>
      <c r="C9" s="294"/>
      <c r="D9" s="294"/>
      <c r="E9" s="294"/>
      <c r="F9" s="295"/>
      <c r="G9" s="295"/>
      <c r="H9" s="295"/>
      <c r="I9" s="295"/>
      <c r="J9" s="295"/>
      <c r="K9" s="295"/>
      <c r="L9" s="295"/>
      <c r="M9" s="295"/>
      <c r="N9" s="295"/>
      <c r="O9" s="295"/>
      <c r="P9" s="295"/>
      <c r="Q9" s="295"/>
      <c r="R9" s="140"/>
      <c r="AE9" s="41"/>
      <c r="AF9" s="41"/>
      <c r="AG9" s="41"/>
    </row>
    <row r="10" spans="1:33" ht="12.6" customHeight="1" x14ac:dyDescent="0.4">
      <c r="A10" s="1"/>
      <c r="T10" s="113" t="s">
        <v>47</v>
      </c>
      <c r="U10" s="111" t="s">
        <v>248</v>
      </c>
      <c r="V10" s="110"/>
      <c r="W10" s="110"/>
      <c r="Y10" s="111"/>
      <c r="Z10" s="111"/>
      <c r="AA10" s="110"/>
      <c r="AB10" s="110"/>
      <c r="AC10" s="40"/>
      <c r="AD10" s="41"/>
      <c r="AE10" s="40"/>
      <c r="AF10" s="40"/>
      <c r="AG10" s="40"/>
    </row>
    <row r="11" spans="1:33" x14ac:dyDescent="0.4">
      <c r="A11" s="1" t="s">
        <v>127</v>
      </c>
      <c r="T11" s="113" t="s">
        <v>47</v>
      </c>
      <c r="U11" s="111" t="s">
        <v>120</v>
      </c>
      <c r="V11" s="110"/>
      <c r="W11" s="110"/>
      <c r="AA11" s="110"/>
      <c r="AB11" s="110"/>
      <c r="AC11" s="40"/>
      <c r="AD11" s="40"/>
      <c r="AE11" s="40"/>
      <c r="AF11" s="40"/>
      <c r="AG11" s="40"/>
    </row>
    <row r="12" spans="1:33" ht="18.600000000000001" customHeight="1" x14ac:dyDescent="0.4">
      <c r="A12" s="65" t="s">
        <v>107</v>
      </c>
      <c r="B12" s="64"/>
      <c r="C12" s="64"/>
      <c r="D12" s="64"/>
      <c r="E12" s="64"/>
      <c r="F12" s="64"/>
      <c r="G12" s="64"/>
      <c r="H12" s="63"/>
      <c r="I12" s="62" t="s">
        <v>126</v>
      </c>
      <c r="J12" s="15"/>
      <c r="K12" s="13"/>
      <c r="L12" s="13"/>
      <c r="M12" s="13"/>
      <c r="N12" s="61"/>
      <c r="O12" s="260" t="s">
        <v>197</v>
      </c>
      <c r="P12" s="261"/>
      <c r="Q12" s="262"/>
      <c r="R12" s="11"/>
      <c r="U12" s="112" t="s">
        <v>118</v>
      </c>
      <c r="V12" s="111" t="s">
        <v>117</v>
      </c>
      <c r="W12" s="110"/>
      <c r="X12" s="110"/>
      <c r="AA12" s="110"/>
      <c r="AB12" s="110"/>
      <c r="AC12" s="41"/>
      <c r="AD12" s="40"/>
      <c r="AE12" s="41"/>
      <c r="AF12" s="41"/>
      <c r="AG12" s="41"/>
    </row>
    <row r="13" spans="1:33" ht="18.600000000000001" customHeight="1" x14ac:dyDescent="0.4">
      <c r="A13" s="5" t="s">
        <v>124</v>
      </c>
      <c r="B13" s="59"/>
      <c r="C13" s="59"/>
      <c r="D13" s="59"/>
      <c r="E13" s="59"/>
      <c r="F13" s="59"/>
      <c r="G13" s="59"/>
      <c r="H13" s="53"/>
      <c r="I13" s="60" t="s">
        <v>125</v>
      </c>
      <c r="J13" s="6"/>
      <c r="K13" s="59"/>
      <c r="L13" s="59"/>
      <c r="M13" s="59"/>
      <c r="N13" s="53"/>
      <c r="O13" s="185"/>
      <c r="P13" s="117" t="s">
        <v>114</v>
      </c>
      <c r="Q13" s="130" t="s">
        <v>162</v>
      </c>
      <c r="R13" s="141"/>
      <c r="U13" s="136" t="s">
        <v>113</v>
      </c>
      <c r="V13" s="116" t="s">
        <v>112</v>
      </c>
      <c r="W13" s="137"/>
      <c r="X13" s="137"/>
      <c r="Y13" s="111"/>
      <c r="Z13" s="112"/>
      <c r="AA13" s="110"/>
      <c r="AB13" s="110"/>
      <c r="AC13" s="41"/>
      <c r="AD13" s="41"/>
      <c r="AE13" s="41"/>
      <c r="AF13" s="41"/>
      <c r="AG13" s="41"/>
    </row>
    <row r="14" spans="1:33" ht="18.600000000000001" customHeight="1" x14ac:dyDescent="0.4">
      <c r="A14" s="5" t="s">
        <v>124</v>
      </c>
      <c r="B14" s="59"/>
      <c r="C14" s="59"/>
      <c r="D14" s="59"/>
      <c r="E14" s="59"/>
      <c r="F14" s="59"/>
      <c r="G14" s="59"/>
      <c r="H14" s="53"/>
      <c r="I14" s="9" t="s">
        <v>123</v>
      </c>
      <c r="J14" s="6"/>
      <c r="K14" s="59"/>
      <c r="L14" s="59"/>
      <c r="M14" s="59"/>
      <c r="N14" s="53"/>
      <c r="O14" s="185"/>
      <c r="P14" s="117" t="s">
        <v>122</v>
      </c>
      <c r="Q14" s="130" t="s">
        <v>163</v>
      </c>
      <c r="R14" s="141"/>
      <c r="AA14" s="111"/>
      <c r="AB14" s="110"/>
      <c r="AC14" s="41"/>
      <c r="AD14" s="41"/>
      <c r="AE14" s="41"/>
      <c r="AF14" s="41"/>
      <c r="AG14" s="41"/>
    </row>
    <row r="15" spans="1:33" ht="18.600000000000001" customHeight="1" x14ac:dyDescent="0.4">
      <c r="A15" s="286"/>
      <c r="B15" s="287"/>
      <c r="C15" s="287"/>
      <c r="D15" s="287"/>
      <c r="E15" s="287"/>
      <c r="F15" s="287"/>
      <c r="G15" s="287"/>
      <c r="H15" s="288"/>
      <c r="I15" s="9" t="s">
        <v>121</v>
      </c>
      <c r="J15" s="6"/>
      <c r="K15" s="59"/>
      <c r="L15" s="59"/>
      <c r="M15" s="59"/>
      <c r="N15" s="53"/>
      <c r="O15" s="33">
        <f>ROUNDDOWN(O16/12,1)</f>
        <v>0</v>
      </c>
      <c r="P15" s="117" t="s">
        <v>114</v>
      </c>
      <c r="Q15" s="130" t="s">
        <v>164</v>
      </c>
      <c r="R15" s="141"/>
      <c r="AA15" s="110"/>
      <c r="AB15" s="110"/>
      <c r="AC15" s="41"/>
      <c r="AD15" s="41"/>
      <c r="AE15" s="41"/>
      <c r="AF15" s="41"/>
      <c r="AG15" s="41"/>
    </row>
    <row r="16" spans="1:33" ht="18.600000000000001" customHeight="1" x14ac:dyDescent="0.4">
      <c r="A16" s="286"/>
      <c r="B16" s="287"/>
      <c r="C16" s="287"/>
      <c r="D16" s="287"/>
      <c r="E16" s="287"/>
      <c r="F16" s="287"/>
      <c r="G16" s="287"/>
      <c r="H16" s="288"/>
      <c r="I16" s="9" t="s">
        <v>119</v>
      </c>
      <c r="J16" s="6"/>
      <c r="K16" s="59"/>
      <c r="L16" s="59"/>
      <c r="M16" s="59"/>
      <c r="N16" s="53"/>
      <c r="O16" s="199">
        <f>O13*O14</f>
        <v>0</v>
      </c>
      <c r="P16" s="117" t="s">
        <v>114</v>
      </c>
      <c r="Q16" s="130" t="s">
        <v>165</v>
      </c>
      <c r="R16" s="141"/>
      <c r="T16" s="161"/>
      <c r="V16" s="111"/>
      <c r="W16" s="110"/>
      <c r="X16" s="110"/>
      <c r="Y16" s="110"/>
      <c r="AB16" s="110"/>
      <c r="AC16" s="41"/>
      <c r="AD16" s="42"/>
      <c r="AE16" s="41"/>
      <c r="AF16" s="41"/>
      <c r="AG16" s="41"/>
    </row>
    <row r="17" spans="1:34" ht="18.600000000000001" customHeight="1" x14ac:dyDescent="0.4">
      <c r="A17" s="5" t="s">
        <v>116</v>
      </c>
      <c r="B17" s="59"/>
      <c r="C17" s="59"/>
      <c r="D17" s="59"/>
      <c r="E17" s="59"/>
      <c r="F17" s="59"/>
      <c r="G17" s="59"/>
      <c r="H17" s="53"/>
      <c r="I17" s="9" t="s">
        <v>115</v>
      </c>
      <c r="J17" s="6"/>
      <c r="K17" s="59"/>
      <c r="L17" s="59"/>
      <c r="M17" s="59"/>
      <c r="N17" s="53"/>
      <c r="O17" s="186"/>
      <c r="P17" s="117" t="s">
        <v>114</v>
      </c>
      <c r="Q17" s="130" t="s">
        <v>166</v>
      </c>
      <c r="R17" s="141"/>
      <c r="AE17" s="41"/>
      <c r="AF17" s="41"/>
      <c r="AG17" s="41"/>
    </row>
    <row r="18" spans="1:34" ht="12.6" customHeight="1" x14ac:dyDescent="0.4">
      <c r="A18" s="2" t="s">
        <v>111</v>
      </c>
      <c r="AE18" s="41"/>
      <c r="AF18" s="41"/>
      <c r="AG18" s="41"/>
    </row>
    <row r="19" spans="1:34" ht="17.45" customHeight="1" x14ac:dyDescent="0.4">
      <c r="A19" s="2" t="s">
        <v>110</v>
      </c>
      <c r="AE19" s="41"/>
      <c r="AF19" s="41"/>
      <c r="AG19" s="41"/>
    </row>
    <row r="20" spans="1:34" ht="16.149999999999999" customHeight="1" x14ac:dyDescent="0.4">
      <c r="A20" s="283" t="s">
        <v>109</v>
      </c>
      <c r="B20" s="283"/>
      <c r="C20" s="283"/>
      <c r="D20" s="283"/>
      <c r="E20" s="283"/>
      <c r="F20" s="283"/>
      <c r="G20" s="283"/>
      <c r="H20" s="283"/>
      <c r="I20" s="283"/>
      <c r="J20" s="283"/>
      <c r="K20" s="283"/>
      <c r="L20" s="283"/>
      <c r="M20" s="283"/>
      <c r="N20" s="283"/>
      <c r="O20" s="283"/>
      <c r="P20" s="283"/>
      <c r="Q20" s="283"/>
      <c r="R20" s="142"/>
      <c r="AE20" s="41"/>
      <c r="AF20" s="58"/>
      <c r="AG20" s="41"/>
    </row>
    <row r="21" spans="1:34" ht="15.6" customHeight="1" x14ac:dyDescent="0.4">
      <c r="A21" s="283"/>
      <c r="B21" s="283"/>
      <c r="C21" s="283"/>
      <c r="D21" s="283"/>
      <c r="E21" s="283"/>
      <c r="F21" s="283"/>
      <c r="G21" s="283"/>
      <c r="H21" s="283"/>
      <c r="I21" s="283"/>
      <c r="J21" s="283"/>
      <c r="K21" s="283"/>
      <c r="L21" s="283"/>
      <c r="M21" s="283"/>
      <c r="N21" s="283"/>
      <c r="O21" s="283"/>
      <c r="P21" s="283"/>
      <c r="Q21" s="283"/>
      <c r="R21" s="142"/>
      <c r="AE21" s="41"/>
      <c r="AG21" s="40"/>
      <c r="AH21" s="58"/>
    </row>
    <row r="22" spans="1:34" ht="18.600000000000001" customHeight="1" x14ac:dyDescent="0.4">
      <c r="A22" s="1" t="s">
        <v>108</v>
      </c>
      <c r="AE22" s="41"/>
      <c r="AG22" s="40"/>
      <c r="AH22" s="58"/>
    </row>
    <row r="23" spans="1:34" ht="16.149999999999999" customHeight="1" x14ac:dyDescent="0.4">
      <c r="A23" s="242" t="s">
        <v>107</v>
      </c>
      <c r="B23" s="212" t="s">
        <v>180</v>
      </c>
      <c r="C23" s="213"/>
      <c r="D23" s="213"/>
      <c r="E23" s="213"/>
      <c r="F23" s="213"/>
      <c r="G23" s="213"/>
      <c r="H23" s="214"/>
      <c r="I23" s="212" t="s">
        <v>106</v>
      </c>
      <c r="J23" s="213"/>
      <c r="K23" s="213"/>
      <c r="L23" s="213"/>
      <c r="M23" s="214"/>
      <c r="N23" s="212" t="s">
        <v>105</v>
      </c>
      <c r="O23" s="214"/>
      <c r="P23" s="212" t="s">
        <v>196</v>
      </c>
      <c r="Q23" s="214"/>
      <c r="R23" s="143"/>
      <c r="AE23" s="41"/>
    </row>
    <row r="24" spans="1:34" ht="16.149999999999999" customHeight="1" x14ac:dyDescent="0.4">
      <c r="A24" s="243"/>
      <c r="B24" s="215"/>
      <c r="C24" s="216"/>
      <c r="D24" s="216"/>
      <c r="E24" s="216"/>
      <c r="F24" s="216"/>
      <c r="G24" s="216"/>
      <c r="H24" s="217"/>
      <c r="I24" s="215"/>
      <c r="J24" s="216"/>
      <c r="K24" s="216"/>
      <c r="L24" s="216"/>
      <c r="M24" s="217"/>
      <c r="N24" s="215"/>
      <c r="O24" s="217"/>
      <c r="P24" s="284" t="s">
        <v>104</v>
      </c>
      <c r="Q24" s="285"/>
      <c r="R24" s="143"/>
      <c r="AE24" s="50"/>
      <c r="AF24" s="51"/>
    </row>
    <row r="25" spans="1:34" ht="18.600000000000001" customHeight="1" x14ac:dyDescent="0.4">
      <c r="A25" s="23" t="s">
        <v>103</v>
      </c>
      <c r="B25" s="56" t="s">
        <v>198</v>
      </c>
      <c r="C25" s="187"/>
      <c r="D25" s="124" t="s">
        <v>175</v>
      </c>
      <c r="E25" s="187"/>
      <c r="F25" s="124" t="s">
        <v>177</v>
      </c>
      <c r="G25" s="187"/>
      <c r="H25" s="125" t="s">
        <v>178</v>
      </c>
      <c r="I25" s="298" t="s">
        <v>97</v>
      </c>
      <c r="J25" s="299"/>
      <c r="K25" s="54" t="s">
        <v>96</v>
      </c>
      <c r="L25" s="300" t="s">
        <v>95</v>
      </c>
      <c r="M25" s="301"/>
      <c r="N25" s="305"/>
      <c r="O25" s="306"/>
      <c r="P25" s="201"/>
      <c r="Q25" s="118" t="s">
        <v>48</v>
      </c>
      <c r="R25" s="144"/>
      <c r="W25" s="110"/>
      <c r="AC25" s="50"/>
      <c r="AD25" s="50"/>
      <c r="AE25" s="57"/>
    </row>
    <row r="26" spans="1:34" ht="18.600000000000001" customHeight="1" x14ac:dyDescent="0.4">
      <c r="A26" s="23" t="s">
        <v>102</v>
      </c>
      <c r="B26" s="56" t="s">
        <v>198</v>
      </c>
      <c r="C26" s="187"/>
      <c r="D26" s="124" t="s">
        <v>175</v>
      </c>
      <c r="E26" s="187"/>
      <c r="F26" s="124" t="s">
        <v>177</v>
      </c>
      <c r="G26" s="187"/>
      <c r="H26" s="125" t="s">
        <v>178</v>
      </c>
      <c r="I26" s="298" t="s">
        <v>97</v>
      </c>
      <c r="J26" s="299"/>
      <c r="K26" s="54" t="s">
        <v>96</v>
      </c>
      <c r="L26" s="300" t="s">
        <v>95</v>
      </c>
      <c r="M26" s="301"/>
      <c r="N26" s="180"/>
      <c r="O26" s="55" t="s">
        <v>101</v>
      </c>
      <c r="P26" s="52" t="str">
        <f>IF(O13=0,"",N26/O13)</f>
        <v/>
      </c>
      <c r="Q26" s="118" t="s">
        <v>48</v>
      </c>
      <c r="R26" s="144"/>
      <c r="AC26" s="41"/>
      <c r="AD26" s="41"/>
      <c r="AE26" s="41"/>
    </row>
    <row r="27" spans="1:34" ht="18.600000000000001" customHeight="1" x14ac:dyDescent="0.4">
      <c r="A27" s="23" t="s">
        <v>100</v>
      </c>
      <c r="B27" s="56" t="s">
        <v>198</v>
      </c>
      <c r="C27" s="187"/>
      <c r="D27" s="124" t="s">
        <v>175</v>
      </c>
      <c r="E27" s="187"/>
      <c r="F27" s="124" t="s">
        <v>177</v>
      </c>
      <c r="G27" s="187"/>
      <c r="H27" s="125" t="s">
        <v>178</v>
      </c>
      <c r="I27" s="298" t="s">
        <v>97</v>
      </c>
      <c r="J27" s="299"/>
      <c r="K27" s="54" t="s">
        <v>96</v>
      </c>
      <c r="L27" s="300" t="s">
        <v>95</v>
      </c>
      <c r="M27" s="301"/>
      <c r="N27" s="180"/>
      <c r="O27" s="55" t="s">
        <v>99</v>
      </c>
      <c r="P27" s="52" t="str">
        <f>IF(O15=0,"",N27/O15)</f>
        <v/>
      </c>
      <c r="Q27" s="118" t="s">
        <v>48</v>
      </c>
      <c r="R27" s="144"/>
      <c r="AD27" s="41"/>
      <c r="AE27" s="41"/>
    </row>
    <row r="28" spans="1:34" ht="18.600000000000001" customHeight="1" x14ac:dyDescent="0.4">
      <c r="A28" s="23" t="s">
        <v>98</v>
      </c>
      <c r="B28" s="56" t="s">
        <v>198</v>
      </c>
      <c r="C28" s="187"/>
      <c r="D28" s="124" t="s">
        <v>175</v>
      </c>
      <c r="E28" s="187"/>
      <c r="F28" s="124" t="s">
        <v>177</v>
      </c>
      <c r="G28" s="187"/>
      <c r="H28" s="125" t="s">
        <v>178</v>
      </c>
      <c r="I28" s="298" t="s">
        <v>97</v>
      </c>
      <c r="J28" s="299"/>
      <c r="K28" s="54" t="s">
        <v>96</v>
      </c>
      <c r="L28" s="300" t="s">
        <v>95</v>
      </c>
      <c r="M28" s="301"/>
      <c r="N28" s="180"/>
      <c r="O28" s="55" t="s">
        <v>94</v>
      </c>
      <c r="P28" s="52" t="str">
        <f>IF(O16=0,"",N28/O16)</f>
        <v/>
      </c>
      <c r="Q28" s="118" t="s">
        <v>48</v>
      </c>
      <c r="R28" s="144"/>
      <c r="T28" s="113" t="s">
        <v>47</v>
      </c>
      <c r="U28" s="122" t="s">
        <v>169</v>
      </c>
      <c r="W28" s="110"/>
      <c r="Z28" s="110"/>
      <c r="AC28" s="41"/>
      <c r="AD28" s="42"/>
      <c r="AE28" s="41"/>
    </row>
    <row r="29" spans="1:34" ht="18.600000000000001" customHeight="1" x14ac:dyDescent="0.4">
      <c r="A29" s="23" t="s">
        <v>231</v>
      </c>
      <c r="B29" s="56" t="s">
        <v>198</v>
      </c>
      <c r="C29" s="187"/>
      <c r="D29" s="124" t="s">
        <v>175</v>
      </c>
      <c r="E29" s="187"/>
      <c r="F29" s="124" t="s">
        <v>177</v>
      </c>
      <c r="G29" s="187"/>
      <c r="H29" s="125" t="s">
        <v>178</v>
      </c>
      <c r="I29" s="298" t="s">
        <v>97</v>
      </c>
      <c r="J29" s="299"/>
      <c r="K29" s="54" t="s">
        <v>96</v>
      </c>
      <c r="L29" s="300" t="s">
        <v>95</v>
      </c>
      <c r="M29" s="301"/>
      <c r="N29" s="180"/>
      <c r="O29" s="55" t="s">
        <v>94</v>
      </c>
      <c r="P29" s="52" t="str">
        <f>IF(O17=0,"",N29/O17)</f>
        <v/>
      </c>
      <c r="Q29" s="118" t="s">
        <v>48</v>
      </c>
      <c r="R29" s="144"/>
      <c r="T29" s="113" t="s">
        <v>47</v>
      </c>
      <c r="U29" s="115" t="s">
        <v>189</v>
      </c>
      <c r="W29" s="154"/>
      <c r="Z29" s="114"/>
      <c r="AD29" s="41"/>
      <c r="AE29" s="41"/>
    </row>
    <row r="30" spans="1:34" ht="12" customHeight="1" x14ac:dyDescent="0.4">
      <c r="A30" s="2" t="s">
        <v>168</v>
      </c>
      <c r="K30" s="51"/>
      <c r="L30" s="51"/>
      <c r="T30" s="113" t="s">
        <v>47</v>
      </c>
      <c r="U30" s="122" t="s">
        <v>246</v>
      </c>
      <c r="W30" s="154"/>
      <c r="Z30" s="114"/>
      <c r="AC30" s="41"/>
      <c r="AD30" s="41"/>
      <c r="AE30" s="41"/>
    </row>
    <row r="31" spans="1:34" ht="12" customHeight="1" x14ac:dyDescent="0.4">
      <c r="A31" s="2" t="s">
        <v>93</v>
      </c>
      <c r="U31" s="122" t="s">
        <v>247</v>
      </c>
      <c r="AC31" s="41"/>
      <c r="AD31" s="41"/>
      <c r="AE31" s="41"/>
    </row>
    <row r="32" spans="1:34" ht="12" customHeight="1" x14ac:dyDescent="0.4">
      <c r="A32" s="2" t="s">
        <v>92</v>
      </c>
      <c r="T32" s="113"/>
      <c r="U32" s="122" t="s">
        <v>240</v>
      </c>
      <c r="V32" s="110"/>
      <c r="W32" s="111"/>
      <c r="Y32" s="110"/>
      <c r="Z32" s="110"/>
      <c r="AC32" s="41"/>
      <c r="AD32" s="41"/>
      <c r="AE32" s="41"/>
    </row>
    <row r="33" spans="1:31" ht="12" customHeight="1" x14ac:dyDescent="0.4">
      <c r="A33" s="2" t="s">
        <v>91</v>
      </c>
      <c r="U33" s="122" t="s">
        <v>239</v>
      </c>
      <c r="V33" s="110"/>
      <c r="W33" s="116"/>
      <c r="Z33" s="111"/>
      <c r="AC33" s="41"/>
      <c r="AD33" s="41"/>
      <c r="AE33" s="41"/>
    </row>
    <row r="34" spans="1:31" ht="12" customHeight="1" thickBot="1" x14ac:dyDescent="0.45">
      <c r="A34" s="1"/>
      <c r="T34" s="113"/>
      <c r="U34" s="111" t="s">
        <v>241</v>
      </c>
      <c r="V34" s="132"/>
      <c r="W34" s="116"/>
      <c r="X34" s="163"/>
      <c r="AA34" s="110"/>
      <c r="AB34" s="110"/>
      <c r="AC34" s="40"/>
      <c r="AD34" s="41"/>
      <c r="AE34" s="41"/>
    </row>
    <row r="35" spans="1:31" ht="16.149999999999999" customHeight="1" x14ac:dyDescent="0.4">
      <c r="I35" s="49" t="s">
        <v>22</v>
      </c>
      <c r="J35" s="126"/>
      <c r="K35" s="47"/>
      <c r="L35" s="47"/>
      <c r="M35" s="48"/>
      <c r="N35" s="302" t="s">
        <v>23</v>
      </c>
      <c r="O35" s="303"/>
      <c r="P35" s="303"/>
      <c r="Q35" s="304"/>
      <c r="R35" s="11"/>
      <c r="V35" s="188" t="s">
        <v>242</v>
      </c>
      <c r="AA35" s="110"/>
      <c r="AB35" s="110"/>
      <c r="AC35" s="50"/>
      <c r="AD35" s="50"/>
      <c r="AE35" s="41"/>
    </row>
    <row r="36" spans="1:31" ht="32.450000000000003" customHeight="1" thickBot="1" x14ac:dyDescent="0.2">
      <c r="I36" s="128" t="s">
        <v>181</v>
      </c>
      <c r="J36" s="158">
        <f>SUM(C25:C29)</f>
        <v>0</v>
      </c>
      <c r="K36" s="127" t="s">
        <v>175</v>
      </c>
      <c r="L36" s="158">
        <f>SUM(E25:E29)</f>
        <v>0</v>
      </c>
      <c r="M36" s="46" t="s">
        <v>177</v>
      </c>
      <c r="N36" s="45"/>
      <c r="O36" s="297">
        <f>SUM(P25:P29)</f>
        <v>0</v>
      </c>
      <c r="P36" s="297"/>
      <c r="Q36" s="44" t="s">
        <v>48</v>
      </c>
      <c r="T36" s="131" t="s">
        <v>47</v>
      </c>
      <c r="U36" s="149" t="s">
        <v>243</v>
      </c>
      <c r="V36" s="111"/>
      <c r="W36" s="110"/>
      <c r="X36" s="110"/>
      <c r="Y36" s="110"/>
      <c r="AB36" s="110"/>
      <c r="AD36" s="41"/>
      <c r="AE36" s="41"/>
    </row>
    <row r="37" spans="1:31" ht="18.600000000000001" customHeight="1" x14ac:dyDescent="0.4">
      <c r="A37" s="26" t="s">
        <v>90</v>
      </c>
      <c r="U37" s="106" t="s">
        <v>244</v>
      </c>
      <c r="AB37" s="110"/>
      <c r="AD37" s="41"/>
      <c r="AE37" s="41"/>
    </row>
    <row r="38" spans="1:31" ht="17.45" customHeight="1" thickBot="1" x14ac:dyDescent="0.45">
      <c r="A38" s="26"/>
      <c r="T38" s="113" t="s">
        <v>47</v>
      </c>
      <c r="U38" s="106" t="s">
        <v>245</v>
      </c>
      <c r="V38" s="111"/>
      <c r="W38" s="110"/>
      <c r="X38" s="110"/>
      <c r="Y38" s="110"/>
      <c r="AB38" s="110"/>
      <c r="AD38" s="41"/>
      <c r="AE38" s="41"/>
    </row>
    <row r="39" spans="1:31" ht="17.45" customHeight="1" x14ac:dyDescent="0.4">
      <c r="A39" s="43"/>
      <c r="U39" s="189" t="s">
        <v>170</v>
      </c>
      <c r="V39" s="190" t="s">
        <v>172</v>
      </c>
      <c r="W39" s="191"/>
      <c r="X39" s="192">
        <v>992</v>
      </c>
      <c r="Y39" s="193" t="s">
        <v>31</v>
      </c>
      <c r="AB39" s="110"/>
      <c r="AD39" s="41"/>
      <c r="AE39" s="41"/>
    </row>
    <row r="40" spans="1:31" ht="17.45" customHeight="1" thickBot="1" x14ac:dyDescent="0.45">
      <c r="A40" s="10"/>
      <c r="U40" s="194" t="s">
        <v>171</v>
      </c>
      <c r="V40" s="195" t="s">
        <v>173</v>
      </c>
      <c r="W40" s="196"/>
      <c r="X40" s="197">
        <v>1057</v>
      </c>
      <c r="Y40" s="198" t="s">
        <v>31</v>
      </c>
      <c r="AB40" s="110"/>
      <c r="AC40" s="41"/>
      <c r="AD40" s="41"/>
      <c r="AE40" s="41"/>
    </row>
    <row r="41" spans="1:31" ht="17.45" customHeight="1" x14ac:dyDescent="0.4">
      <c r="A41" s="1"/>
      <c r="W41" s="111"/>
      <c r="X41" s="111"/>
      <c r="Y41" s="110"/>
      <c r="Z41" s="110"/>
      <c r="AA41" s="110"/>
      <c r="AB41" s="110"/>
      <c r="AC41" s="41"/>
      <c r="AD41" s="41"/>
      <c r="AE41" s="40"/>
    </row>
    <row r="42" spans="1:31" ht="17.45" customHeight="1" x14ac:dyDescent="0.4">
      <c r="AC42" s="41"/>
      <c r="AD42" s="40"/>
      <c r="AE42" s="40"/>
    </row>
    <row r="43" spans="1:31" ht="17.45" customHeight="1" x14ac:dyDescent="0.4"/>
    <row r="44" spans="1:31" ht="17.45" customHeight="1" x14ac:dyDescent="0.4">
      <c r="AC44" s="41"/>
    </row>
    <row r="45" spans="1:31" ht="17.45" customHeight="1" x14ac:dyDescent="0.4"/>
    <row r="46" spans="1:31" ht="17.45" customHeight="1" x14ac:dyDescent="0.4"/>
  </sheetData>
  <sheetProtection algorithmName="SHA-512" hashValue="kE2QU6Qe6QPtscAAbzDwlqAhigFnQbKvsxym50rit6U6MBqtgHMGacGSxQh6G7uOJ4eUoPOtWTzpIqmoJUMKeg==" saltValue="tg4TdKyEb6c1z7E05q4QLg==" spinCount="100000" sheet="1" objects="1" scenarios="1"/>
  <mergeCells count="32">
    <mergeCell ref="S1:Y2"/>
    <mergeCell ref="O36:P36"/>
    <mergeCell ref="I25:J25"/>
    <mergeCell ref="I26:J26"/>
    <mergeCell ref="I27:J27"/>
    <mergeCell ref="I28:J28"/>
    <mergeCell ref="I29:J29"/>
    <mergeCell ref="L25:M25"/>
    <mergeCell ref="L26:M26"/>
    <mergeCell ref="L27:M27"/>
    <mergeCell ref="L28:M28"/>
    <mergeCell ref="L29:M29"/>
    <mergeCell ref="N35:Q35"/>
    <mergeCell ref="N25:O25"/>
    <mergeCell ref="I23:M24"/>
    <mergeCell ref="N23:O24"/>
    <mergeCell ref="A6:E6"/>
    <mergeCell ref="F6:Q6"/>
    <mergeCell ref="A23:A24"/>
    <mergeCell ref="A20:Q21"/>
    <mergeCell ref="P24:Q24"/>
    <mergeCell ref="O12:Q12"/>
    <mergeCell ref="P23:Q23"/>
    <mergeCell ref="B23:H24"/>
    <mergeCell ref="A15:H15"/>
    <mergeCell ref="A16:H16"/>
    <mergeCell ref="L7:N7"/>
    <mergeCell ref="A7:E7"/>
    <mergeCell ref="A8:E8"/>
    <mergeCell ref="F7:K7"/>
    <mergeCell ref="A9:Q9"/>
    <mergeCell ref="O7:Q7"/>
  </mergeCells>
  <phoneticPr fontId="22"/>
  <pageMargins left="0.74803149606299213" right="0.74803149606299213" top="0.55118110236220474" bottom="0.27559055118110237" header="0.51181102362204722" footer="0.51181102362204722"/>
  <pageSetup paperSize="9"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9</xdr:col>
                    <xdr:colOff>133350</xdr:colOff>
                    <xdr:row>6</xdr:row>
                    <xdr:rowOff>209550</xdr:rowOff>
                  </from>
                  <to>
                    <xdr:col>10</xdr:col>
                    <xdr:colOff>133350</xdr:colOff>
                    <xdr:row>8</xdr:row>
                    <xdr:rowOff>47625</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11</xdr:col>
                    <xdr:colOff>323850</xdr:colOff>
                    <xdr:row>6</xdr:row>
                    <xdr:rowOff>209550</xdr:rowOff>
                  </from>
                  <to>
                    <xdr:col>12</xdr:col>
                    <xdr:colOff>323850</xdr:colOff>
                    <xdr:row>8</xdr:row>
                    <xdr:rowOff>47625</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13</xdr:col>
                    <xdr:colOff>476250</xdr:colOff>
                    <xdr:row>6</xdr:row>
                    <xdr:rowOff>209550</xdr:rowOff>
                  </from>
                  <to>
                    <xdr:col>14</xdr:col>
                    <xdr:colOff>114300</xdr:colOff>
                    <xdr:row>8</xdr:row>
                    <xdr:rowOff>47625</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6</xdr:col>
                    <xdr:colOff>247650</xdr:colOff>
                    <xdr:row>6</xdr:row>
                    <xdr:rowOff>200025</xdr:rowOff>
                  </from>
                  <to>
                    <xdr:col>8</xdr:col>
                    <xdr:colOff>104775</xdr:colOff>
                    <xdr:row>8</xdr:row>
                    <xdr:rowOff>38100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14</xdr:col>
                    <xdr:colOff>542925</xdr:colOff>
                    <xdr:row>6</xdr:row>
                    <xdr:rowOff>209550</xdr:rowOff>
                  </from>
                  <to>
                    <xdr:col>15</xdr:col>
                    <xdr:colOff>257175</xdr:colOff>
                    <xdr:row>8</xdr:row>
                    <xdr:rowOff>47625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emplate>Normal</Template>
  <TotalTime>3</TotalTime>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交付申請提出前の確認シート</vt:lpstr>
      <vt:lpstr>様式第１号</vt:lpstr>
      <vt:lpstr>様式第１号の２</vt:lpstr>
      <vt:lpstr>様式第１号の２－２</vt:lpstr>
      <vt:lpstr>様式第１号の３</vt:lpstr>
      <vt:lpstr>様式第１号の２!_Hlk155874729</vt:lpstr>
      <vt:lpstr>様式第１号の３!_Hlk155880136</vt:lpstr>
      <vt:lpstr>様式第１号の３!_Hlk156476991</vt:lpstr>
      <vt:lpstr>様式第１号の３!_Hlk156833103</vt:lpstr>
      <vt:lpstr>様式第１号の３!_Hlk156900203</vt:lpstr>
      <vt:lpstr>様式第１号!Print_Area</vt:lpstr>
      <vt:lpstr>様式第１号の２!Print_Area</vt:lpstr>
      <vt:lpstr>'様式第１号の２－２'!Print_Area</vt:lpstr>
      <vt:lpstr>様式第１号の３!Print_Area</vt:lpstr>
    </vt:vector>
  </TitlesOfParts>
  <Company>福岡県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fscpc09</dc:creator>
  <cp:lastModifiedBy>fscpc04@center-domain.local</cp:lastModifiedBy>
  <cp:revision>2</cp:revision>
  <cp:lastPrinted>2026-02-06T07:49:31Z</cp:lastPrinted>
  <dcterms:created xsi:type="dcterms:W3CDTF">2026-01-28T05:56:00Z</dcterms:created>
  <dcterms:modified xsi:type="dcterms:W3CDTF">2026-04-08T04:21:42Z</dcterms:modified>
</cp:coreProperties>
</file>